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mune.jesi.an.it\ufficiservizi\Raccolta Dati Elezioni\2022_Politiche\"/>
    </mc:Choice>
  </mc:AlternateContent>
  <bookViews>
    <workbookView xWindow="0" yWindow="0" windowWidth="16380" windowHeight="8196" tabRatio="500"/>
  </bookViews>
  <sheets>
    <sheet name="CAMERA" sheetId="2" r:id="rId1"/>
    <sheet name="SENATO" sheetId="1" r:id="rId2"/>
  </sheets>
  <externalReferences>
    <externalReference r:id="rId3"/>
    <externalReference r:id="rId4"/>
    <externalReference r:id="rId5"/>
    <externalReference r:id="rId6"/>
  </externalReferences>
  <definedNames>
    <definedName name="_xlnm.Print_Area" localSheetId="0">CAMERA!$A$2:$AV$55</definedName>
    <definedName name="_xlnm.Print_Area" localSheetId="1">SENATO!$A$2:$AV$56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V50" i="2" l="1"/>
  <c r="AU50" i="2"/>
  <c r="AT50" i="2"/>
  <c r="AS50" i="2"/>
  <c r="AR50" i="2"/>
  <c r="AQ50" i="2"/>
  <c r="AP50" i="2"/>
  <c r="AO50" i="2"/>
  <c r="AN50" i="2"/>
  <c r="AM50" i="2"/>
  <c r="AL50" i="2"/>
  <c r="AK50" i="2"/>
  <c r="AJ50" i="2"/>
  <c r="AI50" i="2"/>
  <c r="AH50" i="2"/>
  <c r="AG50" i="2"/>
  <c r="AF50" i="2"/>
  <c r="AE50" i="2"/>
  <c r="AD50" i="2"/>
  <c r="AC50" i="2"/>
  <c r="AB50" i="2"/>
  <c r="AA50" i="2"/>
  <c r="Z50" i="2"/>
  <c r="Y50" i="2"/>
  <c r="X50" i="2"/>
  <c r="W50" i="2"/>
  <c r="V50" i="2"/>
  <c r="U50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B50" i="2"/>
  <c r="A50" i="2"/>
  <c r="AV49" i="2"/>
  <c r="AU49" i="2"/>
  <c r="AT49" i="2"/>
  <c r="AS49" i="2"/>
  <c r="AR49" i="2"/>
  <c r="AQ49" i="2"/>
  <c r="AP49" i="2"/>
  <c r="AO49" i="2"/>
  <c r="AN49" i="2"/>
  <c r="AM49" i="2"/>
  <c r="AL49" i="2"/>
  <c r="AK49" i="2"/>
  <c r="AJ49" i="2"/>
  <c r="AI49" i="2"/>
  <c r="AH49" i="2"/>
  <c r="AG49" i="2"/>
  <c r="AF49" i="2"/>
  <c r="AE49" i="2"/>
  <c r="AD49" i="2"/>
  <c r="AC49" i="2"/>
  <c r="AB49" i="2"/>
  <c r="AA49" i="2"/>
  <c r="Z49" i="2"/>
  <c r="Y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B49" i="2"/>
  <c r="A49" i="2"/>
  <c r="AV48" i="2"/>
  <c r="AU48" i="2"/>
  <c r="AT48" i="2"/>
  <c r="AS48" i="2"/>
  <c r="AR48" i="2"/>
  <c r="AQ48" i="2"/>
  <c r="AP48" i="2"/>
  <c r="AO48" i="2"/>
  <c r="AN48" i="2"/>
  <c r="AM48" i="2"/>
  <c r="AL48" i="2"/>
  <c r="AK48" i="2"/>
  <c r="AJ48" i="2"/>
  <c r="AI48" i="2"/>
  <c r="AH48" i="2"/>
  <c r="AG48" i="2"/>
  <c r="AF48" i="2"/>
  <c r="AE48" i="2"/>
  <c r="AD48" i="2"/>
  <c r="AC48" i="2"/>
  <c r="AB48" i="2"/>
  <c r="AA48" i="2"/>
  <c r="Z48" i="2"/>
  <c r="Y48" i="2"/>
  <c r="X48" i="2"/>
  <c r="W48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B48" i="2"/>
  <c r="A48" i="2"/>
  <c r="AV47" i="2"/>
  <c r="AU47" i="2"/>
  <c r="AT47" i="2"/>
  <c r="AS47" i="2"/>
  <c r="AR47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B47" i="2"/>
  <c r="A47" i="2"/>
  <c r="AV46" i="2"/>
  <c r="AU46" i="2"/>
  <c r="AT46" i="2"/>
  <c r="AS46" i="2"/>
  <c r="AR46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B46" i="2"/>
  <c r="A46" i="2"/>
  <c r="AV45" i="2"/>
  <c r="AU45" i="2"/>
  <c r="AT45" i="2"/>
  <c r="AS45" i="2"/>
  <c r="AR45" i="2"/>
  <c r="AQ45" i="2"/>
  <c r="AP45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E45" i="2"/>
  <c r="D45" i="2"/>
  <c r="C45" i="2"/>
  <c r="B45" i="2"/>
  <c r="A45" i="2"/>
  <c r="AV44" i="2"/>
  <c r="AU44" i="2"/>
  <c r="AT44" i="2"/>
  <c r="AS44" i="2"/>
  <c r="AR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B44" i="2"/>
  <c r="A44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B43" i="2"/>
  <c r="A43" i="2"/>
  <c r="AV42" i="2"/>
  <c r="AU42" i="2"/>
  <c r="AT42" i="2"/>
  <c r="AS42" i="2"/>
  <c r="AR42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C42" i="2"/>
  <c r="B42" i="2"/>
  <c r="A42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B41" i="2"/>
  <c r="A41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B40" i="2"/>
  <c r="A40" i="2"/>
  <c r="AV39" i="2"/>
  <c r="AU39" i="2"/>
  <c r="AT39" i="2"/>
  <c r="AS39" i="2"/>
  <c r="AR39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B39" i="2"/>
  <c r="A39" i="2"/>
  <c r="AV38" i="2"/>
  <c r="AU38" i="2"/>
  <c r="AT38" i="2"/>
  <c r="AS38" i="2"/>
  <c r="AR38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B38" i="2"/>
  <c r="A38" i="2"/>
  <c r="AV37" i="2"/>
  <c r="AU37" i="2"/>
  <c r="AT37" i="2"/>
  <c r="AS37" i="2"/>
  <c r="AR37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B37" i="2"/>
  <c r="A37" i="2"/>
  <c r="AV36" i="2"/>
  <c r="AU36" i="2"/>
  <c r="AT36" i="2"/>
  <c r="AS36" i="2"/>
  <c r="AR36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A36" i="2"/>
  <c r="AV35" i="2"/>
  <c r="AU35" i="2"/>
  <c r="AT35" i="2"/>
  <c r="AS35" i="2"/>
  <c r="AR35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B35" i="2"/>
  <c r="A35" i="2"/>
  <c r="AV34" i="2"/>
  <c r="AU34" i="2"/>
  <c r="AT34" i="2"/>
  <c r="AS34" i="2"/>
  <c r="AR34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B34" i="2"/>
  <c r="A34" i="2"/>
  <c r="AV33" i="2"/>
  <c r="AU33" i="2"/>
  <c r="AT33" i="2"/>
  <c r="AS33" i="2"/>
  <c r="AR33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B33" i="2"/>
  <c r="A33" i="2"/>
  <c r="AV32" i="2"/>
  <c r="AU32" i="2"/>
  <c r="AT32" i="2"/>
  <c r="AS32" i="2"/>
  <c r="AR32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B32" i="2"/>
  <c r="A32" i="2"/>
  <c r="AV31" i="2"/>
  <c r="AU31" i="2"/>
  <c r="AT31" i="2"/>
  <c r="AS31" i="2"/>
  <c r="AR31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A31" i="2"/>
  <c r="AV30" i="2"/>
  <c r="AU30" i="2"/>
  <c r="AT30" i="2"/>
  <c r="AS30" i="2"/>
  <c r="AR30" i="2"/>
  <c r="AQ30" i="2"/>
  <c r="AP30" i="2"/>
  <c r="AO30" i="2"/>
  <c r="AN30" i="2"/>
  <c r="AM30" i="2"/>
  <c r="AL30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A30" i="2"/>
  <c r="AV29" i="2"/>
  <c r="AU29" i="2"/>
  <c r="AT29" i="2"/>
  <c r="AS29" i="2"/>
  <c r="AR29" i="2"/>
  <c r="AQ29" i="2"/>
  <c r="AP29" i="2"/>
  <c r="AO29" i="2"/>
  <c r="AN29" i="2"/>
  <c r="AM29" i="2"/>
  <c r="AL29" i="2"/>
  <c r="AK29" i="2"/>
  <c r="AJ29" i="2"/>
  <c r="AI29" i="2"/>
  <c r="AH29" i="2"/>
  <c r="AG29" i="2"/>
  <c r="AF29" i="2"/>
  <c r="AE29" i="2"/>
  <c r="AD29" i="2"/>
  <c r="AC29" i="2"/>
  <c r="AB29" i="2"/>
  <c r="AA29" i="2"/>
  <c r="Z29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A29" i="2"/>
  <c r="AV28" i="2"/>
  <c r="AU28" i="2"/>
  <c r="AT28" i="2"/>
  <c r="AS28" i="2"/>
  <c r="AR28" i="2"/>
  <c r="AQ28" i="2"/>
  <c r="AP28" i="2"/>
  <c r="AO28" i="2"/>
  <c r="AN28" i="2"/>
  <c r="AM28" i="2"/>
  <c r="AL28" i="2"/>
  <c r="AK28" i="2"/>
  <c r="AJ28" i="2"/>
  <c r="AI28" i="2"/>
  <c r="AH28" i="2"/>
  <c r="AG28" i="2"/>
  <c r="AF28" i="2"/>
  <c r="AE28" i="2"/>
  <c r="AD28" i="2"/>
  <c r="AC28" i="2"/>
  <c r="AB28" i="2"/>
  <c r="AA28" i="2"/>
  <c r="Z28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A28" i="2"/>
  <c r="AV27" i="2"/>
  <c r="AU27" i="2"/>
  <c r="AT27" i="2"/>
  <c r="AS27" i="2"/>
  <c r="AR27" i="2"/>
  <c r="AQ27" i="2"/>
  <c r="AP27" i="2"/>
  <c r="AO27" i="2"/>
  <c r="AN27" i="2"/>
  <c r="AM27" i="2"/>
  <c r="AL27" i="2"/>
  <c r="AK27" i="2"/>
  <c r="AJ27" i="2"/>
  <c r="AI27" i="2"/>
  <c r="AH27" i="2"/>
  <c r="AG27" i="2"/>
  <c r="AF27" i="2"/>
  <c r="AE27" i="2"/>
  <c r="AD27" i="2"/>
  <c r="AC27" i="2"/>
  <c r="AB27" i="2"/>
  <c r="AA27" i="2"/>
  <c r="Z27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B27" i="2"/>
  <c r="A27" i="2"/>
  <c r="AV26" i="2"/>
  <c r="AU26" i="2"/>
  <c r="AT26" i="2"/>
  <c r="AS26" i="2"/>
  <c r="AR26" i="2"/>
  <c r="AQ26" i="2"/>
  <c r="AP26" i="2"/>
  <c r="AO26" i="2"/>
  <c r="AN26" i="2"/>
  <c r="AM26" i="2"/>
  <c r="AL26" i="2"/>
  <c r="AK26" i="2"/>
  <c r="AJ26" i="2"/>
  <c r="AI26" i="2"/>
  <c r="AH26" i="2"/>
  <c r="AG26" i="2"/>
  <c r="AF26" i="2"/>
  <c r="AE26" i="2"/>
  <c r="AD26" i="2"/>
  <c r="AC26" i="2"/>
  <c r="AB26" i="2"/>
  <c r="AA26" i="2"/>
  <c r="Z26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B26" i="2"/>
  <c r="A26" i="2"/>
  <c r="AV25" i="2"/>
  <c r="AU25" i="2"/>
  <c r="AT25" i="2"/>
  <c r="AS25" i="2"/>
  <c r="AR25" i="2"/>
  <c r="AQ25" i="2"/>
  <c r="AP25" i="2"/>
  <c r="AO25" i="2"/>
  <c r="AN25" i="2"/>
  <c r="AM25" i="2"/>
  <c r="AL25" i="2"/>
  <c r="AK25" i="2"/>
  <c r="AJ25" i="2"/>
  <c r="AI25" i="2"/>
  <c r="AH25" i="2"/>
  <c r="AG25" i="2"/>
  <c r="AF25" i="2"/>
  <c r="AE25" i="2"/>
  <c r="AD25" i="2"/>
  <c r="AC25" i="2"/>
  <c r="AB25" i="2"/>
  <c r="AA25" i="2"/>
  <c r="Z25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B25" i="2"/>
  <c r="A25" i="2"/>
  <c r="AV24" i="2"/>
  <c r="AU24" i="2"/>
  <c r="AT24" i="2"/>
  <c r="AS24" i="2"/>
  <c r="AR24" i="2"/>
  <c r="AQ24" i="2"/>
  <c r="AP24" i="2"/>
  <c r="AO24" i="2"/>
  <c r="AN24" i="2"/>
  <c r="AM24" i="2"/>
  <c r="AL24" i="2"/>
  <c r="AK24" i="2"/>
  <c r="AJ24" i="2"/>
  <c r="AI24" i="2"/>
  <c r="AH24" i="2"/>
  <c r="AG24" i="2"/>
  <c r="AF24" i="2"/>
  <c r="AE24" i="2"/>
  <c r="AD24" i="2"/>
  <c r="AC24" i="2"/>
  <c r="AB24" i="2"/>
  <c r="AA24" i="2"/>
  <c r="Z24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B24" i="2"/>
  <c r="A24" i="2"/>
  <c r="AV23" i="2"/>
  <c r="AU23" i="2"/>
  <c r="AT23" i="2"/>
  <c r="AS23" i="2"/>
  <c r="AR23" i="2"/>
  <c r="AQ23" i="2"/>
  <c r="AP23" i="2"/>
  <c r="AO23" i="2"/>
  <c r="AN23" i="2"/>
  <c r="AM23" i="2"/>
  <c r="AL23" i="2"/>
  <c r="AK23" i="2"/>
  <c r="AJ23" i="2"/>
  <c r="AI23" i="2"/>
  <c r="AH23" i="2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B23" i="2"/>
  <c r="A23" i="2"/>
  <c r="AV22" i="2"/>
  <c r="AU22" i="2"/>
  <c r="AT22" i="2"/>
  <c r="AS22" i="2"/>
  <c r="AR22" i="2"/>
  <c r="AQ22" i="2"/>
  <c r="AP22" i="2"/>
  <c r="AO22" i="2"/>
  <c r="AN22" i="2"/>
  <c r="AM22" i="2"/>
  <c r="AL22" i="2"/>
  <c r="AK22" i="2"/>
  <c r="AJ22" i="2"/>
  <c r="AI22" i="2"/>
  <c r="AH22" i="2"/>
  <c r="AG22" i="2"/>
  <c r="AF22" i="2"/>
  <c r="AE22" i="2"/>
  <c r="AD22" i="2"/>
  <c r="AC22" i="2"/>
  <c r="AB22" i="2"/>
  <c r="AA22" i="2"/>
  <c r="Z22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B22" i="2"/>
  <c r="A22" i="2"/>
  <c r="AV21" i="2"/>
  <c r="AU21" i="2"/>
  <c r="AT21" i="2"/>
  <c r="AS21" i="2"/>
  <c r="AR21" i="2"/>
  <c r="AQ21" i="2"/>
  <c r="AP21" i="2"/>
  <c r="AO21" i="2"/>
  <c r="AN21" i="2"/>
  <c r="AM21" i="2"/>
  <c r="AL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B21" i="2"/>
  <c r="A21" i="2"/>
  <c r="AV20" i="2"/>
  <c r="AU20" i="2"/>
  <c r="AT20" i="2"/>
  <c r="AS20" i="2"/>
  <c r="AR20" i="2"/>
  <c r="AQ20" i="2"/>
  <c r="AP20" i="2"/>
  <c r="AO20" i="2"/>
  <c r="AN20" i="2"/>
  <c r="AM20" i="2"/>
  <c r="AL20" i="2"/>
  <c r="AK20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B20" i="2"/>
  <c r="A20" i="2"/>
  <c r="AV19" i="2"/>
  <c r="AU19" i="2"/>
  <c r="AT19" i="2"/>
  <c r="AS19" i="2"/>
  <c r="AR19" i="2"/>
  <c r="AQ19" i="2"/>
  <c r="AP19" i="2"/>
  <c r="AO19" i="2"/>
  <c r="AN19" i="2"/>
  <c r="AM19" i="2"/>
  <c r="AL19" i="2"/>
  <c r="AK19" i="2"/>
  <c r="AJ19" i="2"/>
  <c r="AI19" i="2"/>
  <c r="AH19" i="2"/>
  <c r="AG19" i="2"/>
  <c r="AF19" i="2"/>
  <c r="AE19" i="2"/>
  <c r="AD19" i="2"/>
  <c r="AC19" i="2"/>
  <c r="AB19" i="2"/>
  <c r="AA19" i="2"/>
  <c r="Z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B19" i="2"/>
  <c r="A19" i="2"/>
  <c r="AV18" i="2"/>
  <c r="AU18" i="2"/>
  <c r="AT18" i="2"/>
  <c r="AS18" i="2"/>
  <c r="AR18" i="2"/>
  <c r="AQ18" i="2"/>
  <c r="AP18" i="2"/>
  <c r="AO18" i="2"/>
  <c r="AN18" i="2"/>
  <c r="AM18" i="2"/>
  <c r="AL18" i="2"/>
  <c r="AK18" i="2"/>
  <c r="AJ18" i="2"/>
  <c r="AI18" i="2"/>
  <c r="AH18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B18" i="2"/>
  <c r="A18" i="2"/>
  <c r="AV17" i="2"/>
  <c r="AU17" i="2"/>
  <c r="AT17" i="2"/>
  <c r="AS17" i="2"/>
  <c r="AR17" i="2"/>
  <c r="AQ17" i="2"/>
  <c r="AP17" i="2"/>
  <c r="AO17" i="2"/>
  <c r="AN17" i="2"/>
  <c r="AM17" i="2"/>
  <c r="AL17" i="2"/>
  <c r="AK17" i="2"/>
  <c r="AJ17" i="2"/>
  <c r="AI17" i="2"/>
  <c r="AH17" i="2"/>
  <c r="AG17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B17" i="2"/>
  <c r="A17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C16" i="2"/>
  <c r="B16" i="2"/>
  <c r="A16" i="2"/>
  <c r="AV15" i="2"/>
  <c r="AU15" i="2"/>
  <c r="AT15" i="2"/>
  <c r="AS15" i="2"/>
  <c r="AR15" i="2"/>
  <c r="AQ15" i="2"/>
  <c r="AP15" i="2"/>
  <c r="AO15" i="2"/>
  <c r="AN15" i="2"/>
  <c r="AM15" i="2"/>
  <c r="AL15" i="2"/>
  <c r="AK15" i="2"/>
  <c r="AJ15" i="2"/>
  <c r="AI15" i="2"/>
  <c r="AH15" i="2"/>
  <c r="AG15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B15" i="2"/>
  <c r="A15" i="2"/>
  <c r="AV14" i="2"/>
  <c r="AU14" i="2"/>
  <c r="AT14" i="2"/>
  <c r="AS14" i="2"/>
  <c r="AR14" i="2"/>
  <c r="AQ14" i="2"/>
  <c r="AP14" i="2"/>
  <c r="AO14" i="2"/>
  <c r="AN14" i="2"/>
  <c r="AM14" i="2"/>
  <c r="AL14" i="2"/>
  <c r="AK14" i="2"/>
  <c r="AJ14" i="2"/>
  <c r="AI14" i="2"/>
  <c r="AH14" i="2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B14" i="2"/>
  <c r="A14" i="2"/>
  <c r="AV13" i="2"/>
  <c r="AU13" i="2"/>
  <c r="AT13" i="2"/>
  <c r="AS13" i="2"/>
  <c r="AR13" i="2"/>
  <c r="AQ13" i="2"/>
  <c r="AP13" i="2"/>
  <c r="AO13" i="2"/>
  <c r="AN13" i="2"/>
  <c r="AM13" i="2"/>
  <c r="AL13" i="2"/>
  <c r="AK13" i="2"/>
  <c r="AJ13" i="2"/>
  <c r="AI13" i="2"/>
  <c r="AH13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B13" i="2"/>
  <c r="A13" i="2"/>
  <c r="AV12" i="2"/>
  <c r="AU12" i="2"/>
  <c r="AT12" i="2"/>
  <c r="AS12" i="2"/>
  <c r="AR12" i="2"/>
  <c r="AQ12" i="2"/>
  <c r="AP12" i="2"/>
  <c r="AO12" i="2"/>
  <c r="AN12" i="2"/>
  <c r="AM12" i="2"/>
  <c r="AL12" i="2"/>
  <c r="AK12" i="2"/>
  <c r="AJ12" i="2"/>
  <c r="AI12" i="2"/>
  <c r="AH12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A12" i="2"/>
  <c r="AV11" i="2"/>
  <c r="AU11" i="2"/>
  <c r="AT11" i="2"/>
  <c r="AS11" i="2"/>
  <c r="AR11" i="2"/>
  <c r="AR51" i="2" s="1"/>
  <c r="AQ11" i="2"/>
  <c r="AP11" i="2"/>
  <c r="AP51" i="2" s="1"/>
  <c r="AO11" i="2"/>
  <c r="AN11" i="2"/>
  <c r="AN51" i="2" s="1"/>
  <c r="AM11" i="2"/>
  <c r="AM51" i="2" s="1"/>
  <c r="AL11" i="2"/>
  <c r="AL51" i="2" s="1"/>
  <c r="AK11" i="2"/>
  <c r="AJ11" i="2"/>
  <c r="AJ51" i="2" s="1"/>
  <c r="AI11" i="2"/>
  <c r="AI51" i="2" s="1"/>
  <c r="AH11" i="2"/>
  <c r="AH51" i="2" s="1"/>
  <c r="AG11" i="2"/>
  <c r="AF11" i="2"/>
  <c r="AF51" i="2" s="1"/>
  <c r="AE11" i="2"/>
  <c r="AE51" i="2" s="1"/>
  <c r="AD11" i="2"/>
  <c r="AD51" i="2" s="1"/>
  <c r="AC11" i="2"/>
  <c r="AC51" i="2" s="1"/>
  <c r="AB11" i="2"/>
  <c r="AB51" i="2" s="1"/>
  <c r="AA11" i="2"/>
  <c r="AA51" i="2" s="1"/>
  <c r="Z11" i="2"/>
  <c r="Z51" i="2" s="1"/>
  <c r="Y11" i="2"/>
  <c r="Y51" i="2" s="1"/>
  <c r="X11" i="2"/>
  <c r="X51" i="2" s="1"/>
  <c r="W11" i="2"/>
  <c r="W51" i="2" s="1"/>
  <c r="V11" i="2"/>
  <c r="V51" i="2" s="1"/>
  <c r="U11" i="2"/>
  <c r="T11" i="2"/>
  <c r="T51" i="2" s="1"/>
  <c r="S11" i="2"/>
  <c r="S51" i="2" s="1"/>
  <c r="R11" i="2"/>
  <c r="R51" i="2" s="1"/>
  <c r="Q11" i="2"/>
  <c r="P11" i="2"/>
  <c r="O11" i="2"/>
  <c r="O51" i="2" s="1"/>
  <c r="N11" i="2"/>
  <c r="N51" i="2" s="1"/>
  <c r="M11" i="2"/>
  <c r="M51" i="2" s="1"/>
  <c r="L11" i="2"/>
  <c r="L51" i="2" s="1"/>
  <c r="K11" i="2"/>
  <c r="K51" i="2" s="1"/>
  <c r="J11" i="2"/>
  <c r="I11" i="2"/>
  <c r="H11" i="2"/>
  <c r="H51" i="2" s="1"/>
  <c r="G11" i="2"/>
  <c r="G51" i="2" s="1"/>
  <c r="F11" i="2"/>
  <c r="E11" i="2"/>
  <c r="D11" i="2"/>
  <c r="D51" i="2" s="1"/>
  <c r="C11" i="2"/>
  <c r="B11" i="2"/>
  <c r="B51" i="2" s="1"/>
  <c r="A11" i="2"/>
  <c r="H4" i="2"/>
  <c r="H2" i="2"/>
  <c r="AU61" i="2"/>
  <c r="AT61" i="2"/>
  <c r="AS61" i="2"/>
  <c r="AR61" i="2"/>
  <c r="AO61" i="2"/>
  <c r="AL61" i="2"/>
  <c r="AF61" i="2"/>
  <c r="AC61" i="2"/>
  <c r="Z61" i="2"/>
  <c r="W61" i="2"/>
  <c r="T61" i="2"/>
  <c r="Q61" i="2"/>
  <c r="K61" i="2"/>
  <c r="H61" i="2"/>
  <c r="B4" i="2"/>
  <c r="AU61" i="1"/>
  <c r="AT61" i="1"/>
  <c r="AS61" i="1"/>
  <c r="AR61" i="1"/>
  <c r="AO61" i="1"/>
  <c r="AL61" i="1"/>
  <c r="AF61" i="1"/>
  <c r="AC6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Z61" i="1"/>
  <c r="W61" i="1"/>
  <c r="T61" i="1"/>
  <c r="Q61" i="1"/>
  <c r="K61" i="1"/>
  <c r="H61" i="1"/>
  <c r="AV51" i="2" l="1"/>
  <c r="AK51" i="2"/>
  <c r="E51" i="2"/>
  <c r="F51" i="2"/>
  <c r="J51" i="2"/>
  <c r="AS51" i="2"/>
  <c r="AS62" i="2" s="1"/>
  <c r="AT51" i="2"/>
  <c r="U51" i="2"/>
  <c r="Q51" i="2"/>
  <c r="Q62" i="2" s="1"/>
  <c r="AU51" i="2"/>
  <c r="H62" i="2"/>
  <c r="AF62" i="2"/>
  <c r="I51" i="2"/>
  <c r="AA51" i="1"/>
  <c r="AC51" i="1"/>
  <c r="Z62" i="2"/>
  <c r="AI51" i="1"/>
  <c r="AO51" i="2"/>
  <c r="AO62" i="2" s="1"/>
  <c r="AQ51" i="1"/>
  <c r="AM51" i="1"/>
  <c r="AO51" i="1"/>
  <c r="AP51" i="1"/>
  <c r="AE51" i="1"/>
  <c r="AG51" i="2"/>
  <c r="AG51" i="1"/>
  <c r="P51" i="2"/>
  <c r="AS51" i="1"/>
  <c r="AQ51" i="2"/>
  <c r="C51" i="2"/>
  <c r="AU51" i="1"/>
  <c r="AH51" i="1"/>
  <c r="AK51" i="1"/>
  <c r="AN51" i="1"/>
  <c r="AT51" i="1"/>
  <c r="AD51" i="1"/>
  <c r="AJ51" i="1"/>
  <c r="AV51" i="1"/>
  <c r="AF51" i="1"/>
  <c r="AL51" i="1"/>
  <c r="AR51" i="1"/>
  <c r="AB51" i="1"/>
  <c r="AU62" i="2"/>
  <c r="AL62" i="2"/>
  <c r="T62" i="2"/>
  <c r="W62" i="2"/>
  <c r="K62" i="2"/>
  <c r="AT62" i="2"/>
  <c r="AR62" i="2"/>
  <c r="AC62" i="2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B50" i="1"/>
  <c r="A50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A49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A48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A47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A46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A45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A44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A43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A42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A41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A37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33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A32" i="1"/>
  <c r="H4" i="1"/>
  <c r="B4" i="1"/>
  <c r="H2" i="1"/>
  <c r="A11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U62" i="1" l="1"/>
  <c r="AO62" i="1"/>
  <c r="AF62" i="1"/>
  <c r="AC62" i="1"/>
  <c r="AT62" i="1"/>
  <c r="AR62" i="1"/>
  <c r="AS62" i="1"/>
  <c r="AL62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A40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A39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A38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A35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A34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A31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A30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A29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A28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A27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A26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A25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A24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A36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23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A22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A21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A20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A19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A18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17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16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15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14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A13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12" i="1"/>
  <c r="Z51" i="1" l="1"/>
  <c r="Z62" i="1" s="1"/>
  <c r="H51" i="1"/>
  <c r="H62" i="1" s="1"/>
  <c r="P51" i="1"/>
  <c r="X51" i="1"/>
  <c r="J51" i="1"/>
  <c r="D51" i="1"/>
  <c r="T51" i="1"/>
  <c r="T62" i="1" s="1"/>
  <c r="F51" i="1"/>
  <c r="V51" i="1"/>
  <c r="L51" i="1"/>
  <c r="B51" i="1"/>
  <c r="N51" i="1"/>
  <c r="R51" i="1"/>
  <c r="E51" i="1"/>
  <c r="I51" i="1"/>
  <c r="M51" i="1"/>
  <c r="Q51" i="1"/>
  <c r="Q62" i="1" s="1"/>
  <c r="U51" i="1"/>
  <c r="Y51" i="1"/>
  <c r="C51" i="1"/>
  <c r="G51" i="1"/>
  <c r="K51" i="1"/>
  <c r="K62" i="1" s="1"/>
  <c r="O51" i="1"/>
  <c r="S51" i="1"/>
  <c r="W51" i="1"/>
  <c r="W62" i="1" s="1"/>
</calcChain>
</file>

<file path=xl/sharedStrings.xml><?xml version="1.0" encoding="utf-8"?>
<sst xmlns="http://schemas.openxmlformats.org/spreadsheetml/2006/main" count="111" uniqueCount="45">
  <si>
    <t>TOT</t>
  </si>
  <si>
    <t>IL SEGRETARIO</t>
  </si>
  <si>
    <t>IL SINDACO</t>
  </si>
  <si>
    <t>SEZIONE</t>
  </si>
  <si>
    <t>ELETTORI</t>
  </si>
  <si>
    <t>VOTANTI</t>
  </si>
  <si>
    <t>VOTI VALIDI DI LISTA</t>
  </si>
  <si>
    <t>MASCHI</t>
  </si>
  <si>
    <t>FEMMINE</t>
  </si>
  <si>
    <t>TOTALE</t>
  </si>
  <si>
    <t>PAOLA RAPONI</t>
  </si>
  <si>
    <t>ANTONIO DE POLI</t>
  </si>
  <si>
    <t>EMANUELA MERLI</t>
  </si>
  <si>
    <t>SAMUELA MELINI</t>
  </si>
  <si>
    <t>MARCO BINI</t>
  </si>
  <si>
    <t>STEFANIA SETTIMI</t>
  </si>
  <si>
    <t>MARCO PALANGHI</t>
  </si>
  <si>
    <t>MARCO BENTIVOGLI</t>
  </si>
  <si>
    <t>ELENA FABBRI</t>
  </si>
  <si>
    <t>GABRIELE CINTI</t>
  </si>
  <si>
    <t>Voti validi candidato</t>
  </si>
  <si>
    <t>di cui SOLO candidato</t>
  </si>
  <si>
    <t>TOTALE VOTI VALIDI</t>
  </si>
  <si>
    <t>TOTALE VOTI CONT. E NON ASS.</t>
  </si>
  <si>
    <t>TOTALE VOTI E SCHEDE NON VALIDI</t>
  </si>
  <si>
    <t>TOTALE GENERALE = VOTANTI</t>
  </si>
  <si>
    <t>Controllo Voti</t>
  </si>
  <si>
    <t xml:space="preserve">BIANCHE       </t>
  </si>
  <si>
    <t xml:space="preserve">NULLE      </t>
  </si>
  <si>
    <t xml:space="preserve"> Totale Generale - Votanti</t>
  </si>
  <si>
    <t>(A)</t>
  </si>
  <si>
    <t>(B)</t>
  </si>
  <si>
    <t>(C)</t>
  </si>
  <si>
    <t>(D)</t>
  </si>
  <si>
    <t>(A+B+C+D)</t>
  </si>
  <si>
    <t>ROBERTA COLETTA</t>
  </si>
  <si>
    <t>ANTONIO MASTROVINCENZO</t>
  </si>
  <si>
    <t>PAOLO SANDONNINI</t>
  </si>
  <si>
    <t>ANDREA GRILLI</t>
  </si>
  <si>
    <t>GABRIELE SANTARELLI</t>
  </si>
  <si>
    <t>FABIO SEBASTIANELLI</t>
  </si>
  <si>
    <t>FRANCESCA CANTARINI</t>
  </si>
  <si>
    <t>STEFANO MARIA BENVENUTI GOSTOLI</t>
  </si>
  <si>
    <t>ANNA MAURIZI</t>
  </si>
  <si>
    <t>MASSIMO GIANANGELI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</si>
</sst>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410]\ #,##0.00;[Red]\-[$€-410]\ #,##0.00"/>
    <numFmt numFmtId="165" formatCode="#,##0\ ;[Red]\-#,##0\ "/>
  </numFmts>
  <fonts count="9" x14ac:knownFonts="1">
    <font>
      <sz val="10"/>
      <name val="Arial"/>
      <family val="2"/>
    </font>
    <font>
      <u/>
      <sz val="10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</fills>
  <borders count="7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 style="medium">
        <color auto="1"/>
      </right>
      <top style="thick">
        <color auto="1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hair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1" fillId="0" borderId="0" applyBorder="0" applyAlignment="0" applyProtection="0"/>
  </cellStyleXfs>
  <cellXfs count="100">
    <xf numFmtId="0" fontId="0" fillId="0" borderId="0" xfId="0"/>
    <xf numFmtId="3" fontId="7" fillId="0" borderId="4" xfId="0" applyNumberFormat="1" applyFont="1" applyBorder="1" applyAlignment="1" applyProtection="1">
      <alignment horizontal="center" vertical="center"/>
    </xf>
    <xf numFmtId="0" fontId="0" fillId="0" borderId="0" xfId="0" applyAlignment="1">
      <alignment vertical="center"/>
    </xf>
    <xf numFmtId="3" fontId="7" fillId="0" borderId="2" xfId="0" applyNumberFormat="1" applyFont="1" applyBorder="1" applyAlignment="1" applyProtection="1">
      <alignment horizontal="center" vertical="center"/>
    </xf>
    <xf numFmtId="165" fontId="7" fillId="0" borderId="6" xfId="0" applyNumberFormat="1" applyFont="1" applyBorder="1" applyAlignment="1" applyProtection="1">
      <alignment horizontal="center" vertical="center"/>
    </xf>
    <xf numFmtId="0" fontId="0" fillId="0" borderId="0" xfId="0"/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0" fillId="0" borderId="0" xfId="0"/>
    <xf numFmtId="3" fontId="7" fillId="0" borderId="38" xfId="0" applyNumberFormat="1" applyFont="1" applyBorder="1" applyAlignment="1" applyProtection="1">
      <alignment horizontal="center" vertical="center"/>
    </xf>
    <xf numFmtId="3" fontId="7" fillId="0" borderId="39" xfId="0" applyNumberFormat="1" applyFont="1" applyBorder="1" applyAlignment="1" applyProtection="1">
      <alignment horizontal="center" vertical="center"/>
    </xf>
    <xf numFmtId="165" fontId="7" fillId="0" borderId="40" xfId="0" applyNumberFormat="1" applyFont="1" applyBorder="1" applyAlignment="1" applyProtection="1">
      <alignment horizontal="center" vertical="center"/>
    </xf>
    <xf numFmtId="0" fontId="5" fillId="0" borderId="44" xfId="0" applyFont="1" applyBorder="1" applyAlignment="1">
      <alignment horizontal="center" vertical="center" wrapText="1"/>
    </xf>
    <xf numFmtId="3" fontId="7" fillId="0" borderId="45" xfId="0" applyNumberFormat="1" applyFont="1" applyBorder="1" applyAlignment="1" applyProtection="1">
      <alignment horizontal="center" vertical="center"/>
    </xf>
    <xf numFmtId="3" fontId="7" fillId="0" borderId="46" xfId="0" applyNumberFormat="1" applyFont="1" applyBorder="1" applyAlignment="1" applyProtection="1">
      <alignment horizontal="center" vertical="center"/>
    </xf>
    <xf numFmtId="3" fontId="7" fillId="0" borderId="7" xfId="0" applyNumberFormat="1" applyFont="1" applyBorder="1" applyAlignment="1" applyProtection="1">
      <alignment horizontal="center" vertical="center"/>
    </xf>
    <xf numFmtId="165" fontId="7" fillId="0" borderId="37" xfId="0" applyNumberFormat="1" applyFont="1" applyBorder="1" applyAlignment="1" applyProtection="1">
      <alignment horizontal="center" vertical="center"/>
    </xf>
    <xf numFmtId="3" fontId="7" fillId="0" borderId="47" xfId="0" applyNumberFormat="1" applyFont="1" applyBorder="1" applyAlignment="1" applyProtection="1">
      <alignment horizontal="center" vertical="center"/>
    </xf>
    <xf numFmtId="3" fontId="7" fillId="0" borderId="48" xfId="0" applyNumberFormat="1" applyFont="1" applyBorder="1" applyAlignment="1" applyProtection="1">
      <alignment horizontal="center" vertical="center"/>
    </xf>
    <xf numFmtId="0" fontId="7" fillId="0" borderId="49" xfId="0" applyFont="1" applyBorder="1" applyAlignment="1" applyProtection="1">
      <alignment horizontal="center" vertical="center"/>
    </xf>
    <xf numFmtId="3" fontId="7" fillId="0" borderId="50" xfId="0" applyNumberFormat="1" applyFont="1" applyBorder="1" applyAlignment="1" applyProtection="1">
      <alignment horizontal="center" vertical="center"/>
    </xf>
    <xf numFmtId="3" fontId="7" fillId="0" borderId="51" xfId="0" applyNumberFormat="1" applyFont="1" applyBorder="1" applyAlignment="1" applyProtection="1">
      <alignment horizontal="center" vertical="center"/>
    </xf>
    <xf numFmtId="165" fontId="7" fillId="0" borderId="52" xfId="0" applyNumberFormat="1" applyFont="1" applyBorder="1" applyAlignment="1" applyProtection="1">
      <alignment horizontal="center" vertical="center"/>
    </xf>
    <xf numFmtId="3" fontId="7" fillId="0" borderId="33" xfId="0" applyNumberFormat="1" applyFont="1" applyBorder="1" applyAlignment="1" applyProtection="1">
      <alignment horizontal="center" vertical="center"/>
    </xf>
    <xf numFmtId="3" fontId="7" fillId="0" borderId="34" xfId="0" applyNumberFormat="1" applyFont="1" applyBorder="1" applyAlignment="1" applyProtection="1">
      <alignment horizontal="center" vertical="center"/>
    </xf>
    <xf numFmtId="3" fontId="7" fillId="0" borderId="53" xfId="0" applyNumberFormat="1" applyFont="1" applyBorder="1" applyAlignment="1" applyProtection="1">
      <alignment horizontal="center" vertical="center"/>
    </xf>
    <xf numFmtId="3" fontId="7" fillId="0" borderId="54" xfId="0" applyNumberFormat="1" applyFont="1" applyBorder="1" applyAlignment="1" applyProtection="1">
      <alignment horizontal="center" vertical="center"/>
    </xf>
    <xf numFmtId="165" fontId="7" fillId="0" borderId="55" xfId="0" applyNumberFormat="1" applyFont="1" applyBorder="1" applyAlignment="1" applyProtection="1">
      <alignment horizontal="center" vertical="center"/>
    </xf>
    <xf numFmtId="3" fontId="7" fillId="0" borderId="56" xfId="0" applyNumberFormat="1" applyFont="1" applyBorder="1" applyAlignment="1" applyProtection="1">
      <alignment horizontal="center" vertical="center"/>
    </xf>
    <xf numFmtId="3" fontId="7" fillId="0" borderId="57" xfId="0" applyNumberFormat="1" applyFont="1" applyBorder="1" applyAlignment="1" applyProtection="1">
      <alignment horizontal="center" vertical="center"/>
    </xf>
    <xf numFmtId="3" fontId="7" fillId="0" borderId="58" xfId="0" applyNumberFormat="1" applyFont="1" applyBorder="1" applyAlignment="1" applyProtection="1">
      <alignment horizontal="center" vertical="center"/>
    </xf>
    <xf numFmtId="3" fontId="7" fillId="0" borderId="37" xfId="0" applyNumberFormat="1" applyFont="1" applyBorder="1" applyAlignment="1" applyProtection="1">
      <alignment horizontal="center" vertical="center"/>
    </xf>
    <xf numFmtId="10" fontId="6" fillId="0" borderId="59" xfId="0" applyNumberFormat="1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8" xfId="0" applyFont="1" applyBorder="1" applyAlignment="1" applyProtection="1">
      <alignment horizontal="center" vertical="center" textRotation="90"/>
    </xf>
    <xf numFmtId="0" fontId="3" fillId="0" borderId="15" xfId="0" applyFont="1" applyBorder="1" applyAlignment="1" applyProtection="1">
      <alignment horizontal="center" vertical="center" textRotation="90"/>
    </xf>
    <xf numFmtId="0" fontId="3" fillId="0" borderId="27" xfId="0" applyFont="1" applyBorder="1" applyAlignment="1" applyProtection="1">
      <alignment horizontal="center" vertical="center" textRotation="90"/>
    </xf>
    <xf numFmtId="0" fontId="4" fillId="0" borderId="9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2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/>
    </xf>
    <xf numFmtId="0" fontId="6" fillId="0" borderId="1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</xf>
    <xf numFmtId="0" fontId="7" fillId="0" borderId="75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76" xfId="0" applyFont="1" applyBorder="1" applyAlignment="1">
      <alignment horizontal="center" vertical="center" wrapText="1"/>
    </xf>
    <xf numFmtId="0" fontId="7" fillId="0" borderId="7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74" xfId="0" applyFont="1" applyBorder="1" applyAlignment="1">
      <alignment horizontal="center" vertical="center" wrapText="1"/>
    </xf>
    <xf numFmtId="0" fontId="7" fillId="0" borderId="69" xfId="0" applyFont="1" applyBorder="1" applyAlignment="1">
      <alignment horizontal="center" vertical="center" wrapText="1"/>
    </xf>
    <xf numFmtId="0" fontId="7" fillId="0" borderId="70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0" fillId="2" borderId="60" xfId="0" applyFill="1" applyBorder="1" applyAlignment="1">
      <alignment horizontal="center" vertical="center"/>
    </xf>
    <xf numFmtId="0" fontId="0" fillId="2" borderId="61" xfId="0" applyFill="1" applyBorder="1" applyAlignment="1">
      <alignment horizontal="center" vertical="center"/>
    </xf>
    <xf numFmtId="0" fontId="0" fillId="2" borderId="62" xfId="0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0" fontId="6" fillId="0" borderId="63" xfId="0" applyNumberFormat="1" applyFont="1" applyBorder="1" applyAlignment="1">
      <alignment horizontal="center" vertical="center"/>
    </xf>
    <xf numFmtId="10" fontId="6" fillId="0" borderId="64" xfId="0" applyNumberFormat="1" applyFont="1" applyBorder="1" applyAlignment="1">
      <alignment horizontal="center" vertical="center"/>
    </xf>
    <xf numFmtId="10" fontId="6" fillId="0" borderId="65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2">
    <cellStyle name="Normale" xfId="0" builtinId="0"/>
    <cellStyle name="Risultato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8466</xdr:colOff>
      <xdr:row>8</xdr:row>
      <xdr:rowOff>93133</xdr:rowOff>
    </xdr:from>
    <xdr:to>
      <xdr:col>21</xdr:col>
      <xdr:colOff>939560</xdr:colOff>
      <xdr:row>9</xdr:row>
      <xdr:rowOff>465667</xdr:rowOff>
    </xdr:to>
    <xdr:pic>
      <xdr:nvPicPr>
        <xdr:cNvPr id="34" name="Immagine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56816" y="2321983"/>
          <a:ext cx="931094" cy="880534"/>
        </a:xfrm>
        <a:prstGeom prst="rect">
          <a:avLst/>
        </a:prstGeom>
      </xdr:spPr>
    </xdr:pic>
    <xdr:clientData/>
  </xdr:twoCellAnchor>
  <xdr:twoCellAnchor editAs="oneCell">
    <xdr:from>
      <xdr:col>33</xdr:col>
      <xdr:colOff>25398</xdr:colOff>
      <xdr:row>8</xdr:row>
      <xdr:rowOff>93132</xdr:rowOff>
    </xdr:from>
    <xdr:to>
      <xdr:col>33</xdr:col>
      <xdr:colOff>931331</xdr:colOff>
      <xdr:row>9</xdr:row>
      <xdr:rowOff>499533</xdr:rowOff>
    </xdr:to>
    <xdr:pic>
      <xdr:nvPicPr>
        <xdr:cNvPr id="35" name="Immagine 11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79948" y="2321982"/>
          <a:ext cx="905933" cy="914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25399</xdr:colOff>
      <xdr:row>8</xdr:row>
      <xdr:rowOff>84667</xdr:rowOff>
    </xdr:from>
    <xdr:to>
      <xdr:col>34</xdr:col>
      <xdr:colOff>939799</xdr:colOff>
      <xdr:row>9</xdr:row>
      <xdr:rowOff>465667</xdr:rowOff>
    </xdr:to>
    <xdr:pic>
      <xdr:nvPicPr>
        <xdr:cNvPr id="36" name="Immagine 12"/>
        <xdr:cNvPicPr preferRelativeResize="0"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38799" y="2313517"/>
          <a:ext cx="914400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33866</xdr:colOff>
      <xdr:row>8</xdr:row>
      <xdr:rowOff>67733</xdr:rowOff>
    </xdr:from>
    <xdr:to>
      <xdr:col>35</xdr:col>
      <xdr:colOff>939799</xdr:colOff>
      <xdr:row>9</xdr:row>
      <xdr:rowOff>474133</xdr:rowOff>
    </xdr:to>
    <xdr:pic>
      <xdr:nvPicPr>
        <xdr:cNvPr id="37" name="Immagine 13"/>
        <xdr:cNvPicPr preferRelativeResize="0"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6116" y="2296583"/>
          <a:ext cx="905933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36</xdr:col>
      <xdr:colOff>25400</xdr:colOff>
      <xdr:row>8</xdr:row>
      <xdr:rowOff>84665</xdr:rowOff>
    </xdr:from>
    <xdr:to>
      <xdr:col>36</xdr:col>
      <xdr:colOff>905934</xdr:colOff>
      <xdr:row>9</xdr:row>
      <xdr:rowOff>431798</xdr:rowOff>
    </xdr:to>
    <xdr:pic>
      <xdr:nvPicPr>
        <xdr:cNvPr id="38" name="Immagine 14"/>
        <xdr:cNvPicPr preferRelativeResize="0"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00" y="2313515"/>
          <a:ext cx="880534" cy="855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50798</xdr:colOff>
      <xdr:row>8</xdr:row>
      <xdr:rowOff>93135</xdr:rowOff>
    </xdr:from>
    <xdr:to>
      <xdr:col>42</xdr:col>
      <xdr:colOff>905932</xdr:colOff>
      <xdr:row>9</xdr:row>
      <xdr:rowOff>397934</xdr:rowOff>
    </xdr:to>
    <xdr:pic>
      <xdr:nvPicPr>
        <xdr:cNvPr id="39" name="Immagine 16"/>
        <xdr:cNvPicPr preferRelativeResize="0"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34998" y="2321985"/>
          <a:ext cx="855134" cy="81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8467</xdr:colOff>
      <xdr:row>8</xdr:row>
      <xdr:rowOff>101601</xdr:rowOff>
    </xdr:from>
    <xdr:to>
      <xdr:col>24</xdr:col>
      <xdr:colOff>939800</xdr:colOff>
      <xdr:row>9</xdr:row>
      <xdr:rowOff>448735</xdr:rowOff>
    </xdr:to>
    <xdr:pic>
      <xdr:nvPicPr>
        <xdr:cNvPr id="40" name="Immagine 8"/>
        <xdr:cNvPicPr preferRelativeResize="0"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3367" y="2330451"/>
          <a:ext cx="931333" cy="8551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50799</xdr:colOff>
      <xdr:row>8</xdr:row>
      <xdr:rowOff>84665</xdr:rowOff>
    </xdr:from>
    <xdr:to>
      <xdr:col>39</xdr:col>
      <xdr:colOff>939799</xdr:colOff>
      <xdr:row>9</xdr:row>
      <xdr:rowOff>431799</xdr:rowOff>
    </xdr:to>
    <xdr:pic>
      <xdr:nvPicPr>
        <xdr:cNvPr id="41" name="Immagine 15"/>
        <xdr:cNvPicPr preferRelativeResize="0"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58449" y="2313515"/>
          <a:ext cx="889000" cy="8551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42333</xdr:colOff>
      <xdr:row>8</xdr:row>
      <xdr:rowOff>33867</xdr:rowOff>
    </xdr:from>
    <xdr:to>
      <xdr:col>9</xdr:col>
      <xdr:colOff>922866</xdr:colOff>
      <xdr:row>9</xdr:row>
      <xdr:rowOff>440267</xdr:rowOff>
    </xdr:to>
    <xdr:pic>
      <xdr:nvPicPr>
        <xdr:cNvPr id="42" name="Immagine 1"/>
        <xdr:cNvPicPr preferRelativeResize="0"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4483" y="2262717"/>
          <a:ext cx="880533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25398</xdr:colOff>
      <xdr:row>8</xdr:row>
      <xdr:rowOff>118534</xdr:rowOff>
    </xdr:from>
    <xdr:to>
      <xdr:col>18</xdr:col>
      <xdr:colOff>948265</xdr:colOff>
      <xdr:row>9</xdr:row>
      <xdr:rowOff>499534</xdr:rowOff>
    </xdr:to>
    <xdr:pic>
      <xdr:nvPicPr>
        <xdr:cNvPr id="43" name="Immagine 6"/>
        <xdr:cNvPicPr preferRelativeResize="0"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7198" y="2347384"/>
          <a:ext cx="92286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21168</xdr:colOff>
      <xdr:row>8</xdr:row>
      <xdr:rowOff>88901</xdr:rowOff>
    </xdr:from>
    <xdr:to>
      <xdr:col>12</xdr:col>
      <xdr:colOff>931335</xdr:colOff>
      <xdr:row>9</xdr:row>
      <xdr:rowOff>457201</xdr:rowOff>
    </xdr:to>
    <xdr:pic>
      <xdr:nvPicPr>
        <xdr:cNvPr id="44" name="Immagine 2"/>
        <xdr:cNvPicPr preferRelativeResize="0"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9868" y="2317751"/>
          <a:ext cx="910167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21167</xdr:colOff>
      <xdr:row>8</xdr:row>
      <xdr:rowOff>118533</xdr:rowOff>
    </xdr:from>
    <xdr:to>
      <xdr:col>13</xdr:col>
      <xdr:colOff>931333</xdr:colOff>
      <xdr:row>9</xdr:row>
      <xdr:rowOff>423333</xdr:rowOff>
    </xdr:to>
    <xdr:pic>
      <xdr:nvPicPr>
        <xdr:cNvPr id="45" name="Immagine 3"/>
        <xdr:cNvPicPr preferRelativeResize="0"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98717" y="2347383"/>
          <a:ext cx="910166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31750</xdr:colOff>
      <xdr:row>8</xdr:row>
      <xdr:rowOff>105833</xdr:rowOff>
    </xdr:from>
    <xdr:to>
      <xdr:col>14</xdr:col>
      <xdr:colOff>939800</xdr:colOff>
      <xdr:row>9</xdr:row>
      <xdr:rowOff>457200</xdr:rowOff>
    </xdr:to>
    <xdr:pic>
      <xdr:nvPicPr>
        <xdr:cNvPr id="46" name="Immagine 4"/>
        <xdr:cNvPicPr preferRelativeResize="0"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8150" y="2334683"/>
          <a:ext cx="908050" cy="859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33867</xdr:colOff>
      <xdr:row>8</xdr:row>
      <xdr:rowOff>129116</xdr:rowOff>
    </xdr:from>
    <xdr:to>
      <xdr:col>15</xdr:col>
      <xdr:colOff>939800</xdr:colOff>
      <xdr:row>9</xdr:row>
      <xdr:rowOff>457200</xdr:rowOff>
    </xdr:to>
    <xdr:pic>
      <xdr:nvPicPr>
        <xdr:cNvPr id="47" name="Immagine 5"/>
        <xdr:cNvPicPr preferRelativeResize="0"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9117" y="2357966"/>
          <a:ext cx="905933" cy="836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25400</xdr:colOff>
      <xdr:row>8</xdr:row>
      <xdr:rowOff>101600</xdr:rowOff>
    </xdr:from>
    <xdr:to>
      <xdr:col>30</xdr:col>
      <xdr:colOff>931334</xdr:colOff>
      <xdr:row>9</xdr:row>
      <xdr:rowOff>474134</xdr:rowOff>
    </xdr:to>
    <xdr:pic>
      <xdr:nvPicPr>
        <xdr:cNvPr id="48" name="Immagine 10"/>
        <xdr:cNvPicPr preferRelativeResize="0"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3400" y="2330450"/>
          <a:ext cx="905934" cy="880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59267</xdr:colOff>
      <xdr:row>8</xdr:row>
      <xdr:rowOff>101600</xdr:rowOff>
    </xdr:from>
    <xdr:to>
      <xdr:col>27</xdr:col>
      <xdr:colOff>939800</xdr:colOff>
      <xdr:row>9</xdr:row>
      <xdr:rowOff>440267</xdr:rowOff>
    </xdr:to>
    <xdr:pic>
      <xdr:nvPicPr>
        <xdr:cNvPr id="49" name="Immagine 9"/>
        <xdr:cNvPicPr preferRelativeResize="0"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60717" y="2330450"/>
          <a:ext cx="880533" cy="846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16933</xdr:colOff>
      <xdr:row>8</xdr:row>
      <xdr:rowOff>59266</xdr:rowOff>
    </xdr:from>
    <xdr:to>
      <xdr:col>9</xdr:col>
      <xdr:colOff>948027</xdr:colOff>
      <xdr:row>9</xdr:row>
      <xdr:rowOff>431800</xdr:rowOff>
    </xdr:to>
    <xdr:pic>
      <xdr:nvPicPr>
        <xdr:cNvPr id="31" name="Immagine 3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9083" y="2288116"/>
          <a:ext cx="931094" cy="880534"/>
        </a:xfrm>
        <a:prstGeom prst="rect">
          <a:avLst/>
        </a:prstGeom>
      </xdr:spPr>
    </xdr:pic>
    <xdr:clientData/>
  </xdr:twoCellAnchor>
  <xdr:twoCellAnchor editAs="oneCell">
    <xdr:from>
      <xdr:col>12</xdr:col>
      <xdr:colOff>33866</xdr:colOff>
      <xdr:row>8</xdr:row>
      <xdr:rowOff>59266</xdr:rowOff>
    </xdr:from>
    <xdr:to>
      <xdr:col>12</xdr:col>
      <xdr:colOff>939799</xdr:colOff>
      <xdr:row>9</xdr:row>
      <xdr:rowOff>465667</xdr:rowOff>
    </xdr:to>
    <xdr:pic>
      <xdr:nvPicPr>
        <xdr:cNvPr id="32" name="Immagine 11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2566" y="2288116"/>
          <a:ext cx="905933" cy="914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25400</xdr:colOff>
      <xdr:row>8</xdr:row>
      <xdr:rowOff>42334</xdr:rowOff>
    </xdr:from>
    <xdr:to>
      <xdr:col>13</xdr:col>
      <xdr:colOff>939800</xdr:colOff>
      <xdr:row>9</xdr:row>
      <xdr:rowOff>423334</xdr:rowOff>
    </xdr:to>
    <xdr:pic>
      <xdr:nvPicPr>
        <xdr:cNvPr id="33" name="Immagine 12"/>
        <xdr:cNvPicPr preferRelativeResize="0"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2950" y="2271184"/>
          <a:ext cx="914400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25400</xdr:colOff>
      <xdr:row>8</xdr:row>
      <xdr:rowOff>33867</xdr:rowOff>
    </xdr:from>
    <xdr:to>
      <xdr:col>14</xdr:col>
      <xdr:colOff>931333</xdr:colOff>
      <xdr:row>9</xdr:row>
      <xdr:rowOff>440267</xdr:rowOff>
    </xdr:to>
    <xdr:pic>
      <xdr:nvPicPr>
        <xdr:cNvPr id="34" name="Immagine 13"/>
        <xdr:cNvPicPr preferRelativeResize="0"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1800" y="2262717"/>
          <a:ext cx="905933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33866</xdr:colOff>
      <xdr:row>8</xdr:row>
      <xdr:rowOff>59266</xdr:rowOff>
    </xdr:from>
    <xdr:to>
      <xdr:col>15</xdr:col>
      <xdr:colOff>914400</xdr:colOff>
      <xdr:row>9</xdr:row>
      <xdr:rowOff>406399</xdr:rowOff>
    </xdr:to>
    <xdr:pic>
      <xdr:nvPicPr>
        <xdr:cNvPr id="35" name="Immagine 14"/>
        <xdr:cNvPicPr preferRelativeResize="0"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9116" y="2288116"/>
          <a:ext cx="880534" cy="855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59265</xdr:colOff>
      <xdr:row>8</xdr:row>
      <xdr:rowOff>101601</xdr:rowOff>
    </xdr:from>
    <xdr:to>
      <xdr:col>18</xdr:col>
      <xdr:colOff>914399</xdr:colOff>
      <xdr:row>9</xdr:row>
      <xdr:rowOff>406400</xdr:rowOff>
    </xdr:to>
    <xdr:pic>
      <xdr:nvPicPr>
        <xdr:cNvPr id="36" name="Immagine 16"/>
        <xdr:cNvPicPr preferRelativeResize="0"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1065" y="2330451"/>
          <a:ext cx="855134" cy="81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16934</xdr:colOff>
      <xdr:row>8</xdr:row>
      <xdr:rowOff>84667</xdr:rowOff>
    </xdr:from>
    <xdr:to>
      <xdr:col>21</xdr:col>
      <xdr:colOff>948267</xdr:colOff>
      <xdr:row>9</xdr:row>
      <xdr:rowOff>431801</xdr:rowOff>
    </xdr:to>
    <xdr:pic>
      <xdr:nvPicPr>
        <xdr:cNvPr id="37" name="Immagine 8"/>
        <xdr:cNvPicPr preferRelativeResize="0"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65284" y="2313517"/>
          <a:ext cx="931333" cy="8551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59266</xdr:colOff>
      <xdr:row>8</xdr:row>
      <xdr:rowOff>93133</xdr:rowOff>
    </xdr:from>
    <xdr:to>
      <xdr:col>24</xdr:col>
      <xdr:colOff>948266</xdr:colOff>
      <xdr:row>9</xdr:row>
      <xdr:rowOff>440267</xdr:rowOff>
    </xdr:to>
    <xdr:pic>
      <xdr:nvPicPr>
        <xdr:cNvPr id="38" name="Immagine 15"/>
        <xdr:cNvPicPr preferRelativeResize="0"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4166" y="2321983"/>
          <a:ext cx="889000" cy="8551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33867</xdr:colOff>
      <xdr:row>8</xdr:row>
      <xdr:rowOff>59267</xdr:rowOff>
    </xdr:from>
    <xdr:to>
      <xdr:col>27</xdr:col>
      <xdr:colOff>914400</xdr:colOff>
      <xdr:row>9</xdr:row>
      <xdr:rowOff>465667</xdr:rowOff>
    </xdr:to>
    <xdr:pic>
      <xdr:nvPicPr>
        <xdr:cNvPr id="39" name="Immagine 1"/>
        <xdr:cNvPicPr preferRelativeResize="0"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35317" y="2288117"/>
          <a:ext cx="880533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25398</xdr:colOff>
      <xdr:row>8</xdr:row>
      <xdr:rowOff>59267</xdr:rowOff>
    </xdr:from>
    <xdr:to>
      <xdr:col>30</xdr:col>
      <xdr:colOff>946148</xdr:colOff>
      <xdr:row>9</xdr:row>
      <xdr:rowOff>440267</xdr:rowOff>
    </xdr:to>
    <xdr:pic>
      <xdr:nvPicPr>
        <xdr:cNvPr id="40" name="Immagine 6"/>
        <xdr:cNvPicPr preferRelativeResize="0"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3398" y="2288117"/>
          <a:ext cx="92286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36</xdr:col>
      <xdr:colOff>29634</xdr:colOff>
      <xdr:row>8</xdr:row>
      <xdr:rowOff>80434</xdr:rowOff>
    </xdr:from>
    <xdr:to>
      <xdr:col>36</xdr:col>
      <xdr:colOff>937684</xdr:colOff>
      <xdr:row>9</xdr:row>
      <xdr:rowOff>448734</xdr:rowOff>
    </xdr:to>
    <xdr:pic>
      <xdr:nvPicPr>
        <xdr:cNvPr id="41" name="Immagine 2"/>
        <xdr:cNvPicPr preferRelativeResize="0"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60734" y="2309284"/>
          <a:ext cx="910167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21167</xdr:colOff>
      <xdr:row>8</xdr:row>
      <xdr:rowOff>127000</xdr:rowOff>
    </xdr:from>
    <xdr:to>
      <xdr:col>34</xdr:col>
      <xdr:colOff>929217</xdr:colOff>
      <xdr:row>9</xdr:row>
      <xdr:rowOff>431800</xdr:rowOff>
    </xdr:to>
    <xdr:pic>
      <xdr:nvPicPr>
        <xdr:cNvPr id="42" name="Immagine 3"/>
        <xdr:cNvPicPr preferRelativeResize="0"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34567" y="2355850"/>
          <a:ext cx="910166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31750</xdr:colOff>
      <xdr:row>8</xdr:row>
      <xdr:rowOff>63500</xdr:rowOff>
    </xdr:from>
    <xdr:to>
      <xdr:col>35</xdr:col>
      <xdr:colOff>937683</xdr:colOff>
      <xdr:row>9</xdr:row>
      <xdr:rowOff>414867</xdr:rowOff>
    </xdr:to>
    <xdr:pic>
      <xdr:nvPicPr>
        <xdr:cNvPr id="43" name="Immagine 4"/>
        <xdr:cNvPicPr preferRelativeResize="0"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0" y="2292350"/>
          <a:ext cx="908050" cy="859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33867</xdr:colOff>
      <xdr:row>8</xdr:row>
      <xdr:rowOff>78316</xdr:rowOff>
    </xdr:from>
    <xdr:to>
      <xdr:col>33</xdr:col>
      <xdr:colOff>937683</xdr:colOff>
      <xdr:row>9</xdr:row>
      <xdr:rowOff>406400</xdr:rowOff>
    </xdr:to>
    <xdr:pic>
      <xdr:nvPicPr>
        <xdr:cNvPr id="44" name="Immagine 5"/>
        <xdr:cNvPicPr preferRelativeResize="0"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88417" y="2307166"/>
          <a:ext cx="905933" cy="836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25400</xdr:colOff>
      <xdr:row>8</xdr:row>
      <xdr:rowOff>50800</xdr:rowOff>
    </xdr:from>
    <xdr:to>
      <xdr:col>39</xdr:col>
      <xdr:colOff>929217</xdr:colOff>
      <xdr:row>9</xdr:row>
      <xdr:rowOff>423334</xdr:rowOff>
    </xdr:to>
    <xdr:pic>
      <xdr:nvPicPr>
        <xdr:cNvPr id="45" name="Immagine 10"/>
        <xdr:cNvPicPr preferRelativeResize="0"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33050" y="2279650"/>
          <a:ext cx="905934" cy="880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33867</xdr:colOff>
      <xdr:row>8</xdr:row>
      <xdr:rowOff>76200</xdr:rowOff>
    </xdr:from>
    <xdr:to>
      <xdr:col>42</xdr:col>
      <xdr:colOff>912283</xdr:colOff>
      <xdr:row>9</xdr:row>
      <xdr:rowOff>414867</xdr:rowOff>
    </xdr:to>
    <xdr:pic>
      <xdr:nvPicPr>
        <xdr:cNvPr id="46" name="Immagine 9"/>
        <xdr:cNvPicPr preferRelativeResize="0"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18067" y="2305050"/>
          <a:ext cx="880533" cy="846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nfoElezion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ostazione_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ostazione_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Postazione_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SEGGI_P1"/>
      <sheetName val="SEGGI_P2"/>
      <sheetName val="SEGGI_P3"/>
      <sheetName val="MODELLO_B"/>
      <sheetName val="MODELLO_C"/>
      <sheetName val="MODELLO_D_LISTA2"/>
      <sheetName val="MODELLO_D_LISTA1"/>
      <sheetName val="MODELLO_D_LISTA3"/>
      <sheetName val="MODELLO_D_LISTA4"/>
      <sheetName val="MODELLO_D_LISTA5"/>
      <sheetName val="MODELLO_D_LISTA6"/>
      <sheetName val="MODELLO_D_LISTA7"/>
      <sheetName val="MODELLO_D_LISTA8"/>
      <sheetName val="MODELLO_D_LISTA9"/>
      <sheetName val="MODELLO_D_LISTA10"/>
      <sheetName val="MODELLO_D_LISTA11"/>
      <sheetName val="MODELLO_D_LISTA12"/>
      <sheetName val="MODELLO_D_LISTA13"/>
    </sheetNames>
    <sheetDataSet>
      <sheetData sheetId="0">
        <row r="2">
          <cell r="C2" t="str">
            <v>COMUNE   DI  JESI</v>
          </cell>
        </row>
        <row r="12">
          <cell r="B12" t="str">
            <v>ELEZIONI POLITICHE 25 settembre 2022  - CAMERA DEI DEPUTATI</v>
          </cell>
        </row>
        <row r="13">
          <cell r="B13" t="str">
            <v>Collegio Plurinominale Marche-01     Collegio Uninominale Marche-03</v>
          </cell>
        </row>
        <row r="15">
          <cell r="B15" t="str">
            <v>ELEZIONI POLITICHE 25 settembre 2022  - SENATO DELLA REPUBBLICA</v>
          </cell>
        </row>
        <row r="16">
          <cell r="B16" t="str">
            <v>Collegio Plurinominale Marche-01     Collegio Uninominale Marche-02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ERA"/>
      <sheetName val="SENATO"/>
    </sheetNames>
    <sheetDataSet>
      <sheetData sheetId="0">
        <row r="11">
          <cell r="A11">
            <v>1</v>
          </cell>
          <cell r="B11">
            <v>336</v>
          </cell>
          <cell r="C11">
            <v>356</v>
          </cell>
          <cell r="D11">
            <v>692</v>
          </cell>
          <cell r="E11">
            <v>212</v>
          </cell>
          <cell r="F11">
            <v>204</v>
          </cell>
          <cell r="G11">
            <v>416</v>
          </cell>
          <cell r="H11">
            <v>4</v>
          </cell>
          <cell r="I11"/>
          <cell r="J11">
            <v>4</v>
          </cell>
          <cell r="K11">
            <v>160</v>
          </cell>
          <cell r="L11">
            <v>5</v>
          </cell>
          <cell r="M11">
            <v>114</v>
          </cell>
          <cell r="N11">
            <v>32</v>
          </cell>
          <cell r="O11"/>
          <cell r="P11">
            <v>9</v>
          </cell>
          <cell r="Q11">
            <v>0</v>
          </cell>
          <cell r="R11"/>
          <cell r="S11"/>
          <cell r="T11">
            <v>4</v>
          </cell>
          <cell r="U11">
            <v>1</v>
          </cell>
          <cell r="V11">
            <v>3</v>
          </cell>
          <cell r="W11">
            <v>41</v>
          </cell>
          <cell r="X11">
            <v>1</v>
          </cell>
          <cell r="Y11">
            <v>40</v>
          </cell>
          <cell r="Z11">
            <v>0</v>
          </cell>
          <cell r="AA11"/>
          <cell r="AB11"/>
          <cell r="AC11">
            <v>37</v>
          </cell>
          <cell r="AD11">
            <v>2</v>
          </cell>
          <cell r="AE11">
            <v>35</v>
          </cell>
          <cell r="AF11">
            <v>124</v>
          </cell>
          <cell r="AG11">
            <v>3</v>
          </cell>
          <cell r="AH11">
            <v>2</v>
          </cell>
          <cell r="AI11">
            <v>18</v>
          </cell>
          <cell r="AJ11">
            <v>81</v>
          </cell>
          <cell r="AK11">
            <v>20</v>
          </cell>
          <cell r="AL11">
            <v>12</v>
          </cell>
          <cell r="AM11">
            <v>1</v>
          </cell>
          <cell r="AN11">
            <v>11</v>
          </cell>
          <cell r="AO11">
            <v>12</v>
          </cell>
          <cell r="AP11">
            <v>1</v>
          </cell>
          <cell r="AQ11">
            <v>11</v>
          </cell>
          <cell r="AR11">
            <v>394</v>
          </cell>
          <cell r="AS11"/>
          <cell r="AT11">
            <v>11</v>
          </cell>
          <cell r="AU11">
            <v>11</v>
          </cell>
          <cell r="AV11">
            <v>416</v>
          </cell>
        </row>
        <row r="12">
          <cell r="A12">
            <v>2</v>
          </cell>
          <cell r="B12">
            <v>408</v>
          </cell>
          <cell r="C12">
            <v>413</v>
          </cell>
          <cell r="D12">
            <v>821</v>
          </cell>
          <cell r="E12">
            <v>277</v>
          </cell>
          <cell r="F12">
            <v>265</v>
          </cell>
          <cell r="G12">
            <v>542</v>
          </cell>
          <cell r="H12">
            <v>9</v>
          </cell>
          <cell r="I12"/>
          <cell r="J12">
            <v>9</v>
          </cell>
          <cell r="K12">
            <v>208</v>
          </cell>
          <cell r="L12">
            <v>8</v>
          </cell>
          <cell r="M12">
            <v>133</v>
          </cell>
          <cell r="N12">
            <v>42</v>
          </cell>
          <cell r="O12">
            <v>2</v>
          </cell>
          <cell r="P12">
            <v>23</v>
          </cell>
          <cell r="Q12">
            <v>6</v>
          </cell>
          <cell r="R12"/>
          <cell r="S12">
            <v>6</v>
          </cell>
          <cell r="T12">
            <v>10</v>
          </cell>
          <cell r="U12"/>
          <cell r="V12">
            <v>10</v>
          </cell>
          <cell r="W12">
            <v>82</v>
          </cell>
          <cell r="X12">
            <v>4</v>
          </cell>
          <cell r="Y12">
            <v>78</v>
          </cell>
          <cell r="Z12">
            <v>5</v>
          </cell>
          <cell r="AA12"/>
          <cell r="AB12">
            <v>5</v>
          </cell>
          <cell r="AC12">
            <v>41</v>
          </cell>
          <cell r="AD12">
            <v>5</v>
          </cell>
          <cell r="AE12">
            <v>36</v>
          </cell>
          <cell r="AF12">
            <v>127</v>
          </cell>
          <cell r="AG12"/>
          <cell r="AH12">
            <v>3</v>
          </cell>
          <cell r="AI12">
            <v>23</v>
          </cell>
          <cell r="AJ12">
            <v>82</v>
          </cell>
          <cell r="AK12">
            <v>19</v>
          </cell>
          <cell r="AL12">
            <v>12</v>
          </cell>
          <cell r="AM12"/>
          <cell r="AN12">
            <v>12</v>
          </cell>
          <cell r="AO12">
            <v>21</v>
          </cell>
          <cell r="AP12"/>
          <cell r="AQ12">
            <v>21</v>
          </cell>
          <cell r="AR12">
            <v>521</v>
          </cell>
          <cell r="AS12"/>
          <cell r="AT12">
            <v>4</v>
          </cell>
          <cell r="AU12">
            <v>17</v>
          </cell>
          <cell r="AV12">
            <v>542</v>
          </cell>
        </row>
        <row r="13">
          <cell r="A13">
            <v>3</v>
          </cell>
          <cell r="B13">
            <v>343</v>
          </cell>
          <cell r="C13">
            <v>405</v>
          </cell>
          <cell r="D13">
            <v>748</v>
          </cell>
          <cell r="E13">
            <v>250</v>
          </cell>
          <cell r="F13">
            <v>274</v>
          </cell>
          <cell r="G13">
            <v>524</v>
          </cell>
          <cell r="H13">
            <v>10</v>
          </cell>
          <cell r="I13">
            <v>1</v>
          </cell>
          <cell r="J13">
            <v>9</v>
          </cell>
          <cell r="K13">
            <v>217</v>
          </cell>
          <cell r="L13">
            <v>5</v>
          </cell>
          <cell r="M13">
            <v>152</v>
          </cell>
          <cell r="N13">
            <v>39</v>
          </cell>
          <cell r="O13">
            <v>2</v>
          </cell>
          <cell r="P13">
            <v>19</v>
          </cell>
          <cell r="Q13">
            <v>1</v>
          </cell>
          <cell r="R13">
            <v>0</v>
          </cell>
          <cell r="S13">
            <v>1</v>
          </cell>
          <cell r="T13">
            <v>5</v>
          </cell>
          <cell r="U13">
            <v>1</v>
          </cell>
          <cell r="V13">
            <v>4</v>
          </cell>
          <cell r="W13">
            <v>67</v>
          </cell>
          <cell r="X13">
            <v>3</v>
          </cell>
          <cell r="Y13">
            <v>64</v>
          </cell>
          <cell r="Z13">
            <v>2</v>
          </cell>
          <cell r="AA13">
            <v>0</v>
          </cell>
          <cell r="AB13">
            <v>2</v>
          </cell>
          <cell r="AC13">
            <v>61</v>
          </cell>
          <cell r="AD13">
            <v>3</v>
          </cell>
          <cell r="AE13">
            <v>58</v>
          </cell>
          <cell r="AF13">
            <v>125</v>
          </cell>
          <cell r="AG13">
            <v>5</v>
          </cell>
          <cell r="AH13">
            <v>2</v>
          </cell>
          <cell r="AI13">
            <v>20</v>
          </cell>
          <cell r="AJ13">
            <v>75</v>
          </cell>
          <cell r="AK13">
            <v>23</v>
          </cell>
          <cell r="AL13">
            <v>7</v>
          </cell>
          <cell r="AM13">
            <v>0</v>
          </cell>
          <cell r="AN13">
            <v>7</v>
          </cell>
          <cell r="AO13">
            <v>15</v>
          </cell>
          <cell r="AP13">
            <v>0</v>
          </cell>
          <cell r="AQ13">
            <v>15</v>
          </cell>
          <cell r="AR13">
            <v>510</v>
          </cell>
          <cell r="AS13">
            <v>0</v>
          </cell>
          <cell r="AT13">
            <v>4</v>
          </cell>
          <cell r="AU13">
            <v>10</v>
          </cell>
          <cell r="AV13">
            <v>524</v>
          </cell>
        </row>
        <row r="14">
          <cell r="A14">
            <v>4</v>
          </cell>
          <cell r="B14">
            <v>349</v>
          </cell>
          <cell r="C14">
            <v>402</v>
          </cell>
          <cell r="D14">
            <v>751</v>
          </cell>
          <cell r="E14">
            <v>263</v>
          </cell>
          <cell r="F14">
            <v>291</v>
          </cell>
          <cell r="G14">
            <v>554</v>
          </cell>
          <cell r="H14">
            <v>5</v>
          </cell>
          <cell r="I14"/>
          <cell r="J14">
            <v>5</v>
          </cell>
          <cell r="K14">
            <v>216</v>
          </cell>
          <cell r="L14">
            <v>13</v>
          </cell>
          <cell r="M14">
            <v>162</v>
          </cell>
          <cell r="N14">
            <v>25</v>
          </cell>
          <cell r="O14">
            <v>3</v>
          </cell>
          <cell r="P14">
            <v>13</v>
          </cell>
          <cell r="Q14">
            <v>5</v>
          </cell>
          <cell r="R14">
            <v>1</v>
          </cell>
          <cell r="S14">
            <v>4</v>
          </cell>
          <cell r="T14">
            <v>9</v>
          </cell>
          <cell r="U14"/>
          <cell r="V14">
            <v>9</v>
          </cell>
          <cell r="W14">
            <v>85</v>
          </cell>
          <cell r="X14">
            <v>7</v>
          </cell>
          <cell r="Y14">
            <v>78</v>
          </cell>
          <cell r="Z14">
            <v>2</v>
          </cell>
          <cell r="AA14">
            <v>1</v>
          </cell>
          <cell r="AB14">
            <v>1</v>
          </cell>
          <cell r="AC14">
            <v>46</v>
          </cell>
          <cell r="AD14">
            <v>5</v>
          </cell>
          <cell r="AE14">
            <v>41</v>
          </cell>
          <cell r="AF14">
            <v>146</v>
          </cell>
          <cell r="AG14">
            <v>6</v>
          </cell>
          <cell r="AH14">
            <v>3</v>
          </cell>
          <cell r="AI14">
            <v>25</v>
          </cell>
          <cell r="AJ14">
            <v>93</v>
          </cell>
          <cell r="AK14">
            <v>19</v>
          </cell>
          <cell r="AL14">
            <v>11</v>
          </cell>
          <cell r="AM14"/>
          <cell r="AN14">
            <v>11</v>
          </cell>
          <cell r="AO14">
            <v>10</v>
          </cell>
          <cell r="AP14"/>
          <cell r="AQ14">
            <v>10</v>
          </cell>
          <cell r="AR14">
            <v>535</v>
          </cell>
          <cell r="AS14"/>
          <cell r="AT14">
            <v>7</v>
          </cell>
          <cell r="AU14">
            <v>12</v>
          </cell>
          <cell r="AV14">
            <v>554</v>
          </cell>
        </row>
        <row r="15">
          <cell r="A15">
            <v>5</v>
          </cell>
          <cell r="B15">
            <v>422</v>
          </cell>
          <cell r="C15">
            <v>495</v>
          </cell>
          <cell r="D15">
            <v>917</v>
          </cell>
          <cell r="E15">
            <v>319</v>
          </cell>
          <cell r="F15">
            <v>335</v>
          </cell>
          <cell r="G15">
            <v>654</v>
          </cell>
          <cell r="H15">
            <v>8</v>
          </cell>
          <cell r="I15">
            <v>1</v>
          </cell>
          <cell r="J15">
            <v>7</v>
          </cell>
          <cell r="K15">
            <v>231</v>
          </cell>
          <cell r="L15">
            <v>17</v>
          </cell>
          <cell r="M15">
            <v>159</v>
          </cell>
          <cell r="N15">
            <v>19</v>
          </cell>
          <cell r="O15">
            <v>6</v>
          </cell>
          <cell r="P15">
            <v>30</v>
          </cell>
          <cell r="Q15">
            <v>4</v>
          </cell>
          <cell r="R15"/>
          <cell r="S15">
            <v>4</v>
          </cell>
          <cell r="T15">
            <v>7</v>
          </cell>
          <cell r="U15"/>
          <cell r="V15">
            <v>7</v>
          </cell>
          <cell r="W15">
            <v>79</v>
          </cell>
          <cell r="X15">
            <v>4</v>
          </cell>
          <cell r="Y15">
            <v>75</v>
          </cell>
          <cell r="Z15">
            <v>4</v>
          </cell>
          <cell r="AA15">
            <v>1</v>
          </cell>
          <cell r="AB15">
            <v>3</v>
          </cell>
          <cell r="AC15">
            <v>79</v>
          </cell>
          <cell r="AD15">
            <v>10</v>
          </cell>
          <cell r="AE15">
            <v>69</v>
          </cell>
          <cell r="AF15">
            <v>186</v>
          </cell>
          <cell r="AG15">
            <v>7</v>
          </cell>
          <cell r="AH15">
            <v>3</v>
          </cell>
          <cell r="AI15">
            <v>31</v>
          </cell>
          <cell r="AJ15">
            <v>111</v>
          </cell>
          <cell r="AK15">
            <v>34</v>
          </cell>
          <cell r="AL15">
            <v>3</v>
          </cell>
          <cell r="AM15"/>
          <cell r="AN15">
            <v>3</v>
          </cell>
          <cell r="AO15">
            <v>22</v>
          </cell>
          <cell r="AP15"/>
          <cell r="AQ15">
            <v>22</v>
          </cell>
          <cell r="AR15">
            <v>623</v>
          </cell>
          <cell r="AS15"/>
          <cell r="AT15">
            <v>10</v>
          </cell>
          <cell r="AU15">
            <v>21</v>
          </cell>
          <cell r="AV15">
            <v>654</v>
          </cell>
        </row>
        <row r="16">
          <cell r="A16">
            <v>6</v>
          </cell>
          <cell r="B16">
            <v>274</v>
          </cell>
          <cell r="C16">
            <v>305</v>
          </cell>
          <cell r="D16">
            <v>579</v>
          </cell>
          <cell r="E16">
            <v>149</v>
          </cell>
          <cell r="F16">
            <v>154</v>
          </cell>
          <cell r="G16">
            <v>303</v>
          </cell>
          <cell r="H16">
            <v>9</v>
          </cell>
          <cell r="I16"/>
          <cell r="J16">
            <v>9</v>
          </cell>
          <cell r="K16">
            <v>104</v>
          </cell>
          <cell r="L16">
            <v>2</v>
          </cell>
          <cell r="M16">
            <v>80</v>
          </cell>
          <cell r="N16">
            <v>13</v>
          </cell>
          <cell r="O16"/>
          <cell r="P16">
            <v>9</v>
          </cell>
          <cell r="Q16">
            <v>4</v>
          </cell>
          <cell r="R16"/>
          <cell r="S16">
            <v>4</v>
          </cell>
          <cell r="T16">
            <v>5</v>
          </cell>
          <cell r="U16">
            <v>1</v>
          </cell>
          <cell r="V16">
            <v>4</v>
          </cell>
          <cell r="W16">
            <v>55</v>
          </cell>
          <cell r="X16">
            <v>3</v>
          </cell>
          <cell r="Y16">
            <v>52</v>
          </cell>
          <cell r="Z16">
            <v>1</v>
          </cell>
          <cell r="AA16"/>
          <cell r="AB16">
            <v>1</v>
          </cell>
          <cell r="AC16">
            <v>8</v>
          </cell>
          <cell r="AD16"/>
          <cell r="AE16">
            <v>8</v>
          </cell>
          <cell r="AF16">
            <v>82</v>
          </cell>
          <cell r="AG16">
            <v>3</v>
          </cell>
          <cell r="AH16">
            <v>2</v>
          </cell>
          <cell r="AI16">
            <v>12</v>
          </cell>
          <cell r="AJ16">
            <v>51</v>
          </cell>
          <cell r="AK16">
            <v>14</v>
          </cell>
          <cell r="AL16">
            <v>7</v>
          </cell>
          <cell r="AM16">
            <v>1</v>
          </cell>
          <cell r="AN16">
            <v>6</v>
          </cell>
          <cell r="AO16">
            <v>15</v>
          </cell>
          <cell r="AP16">
            <v>1</v>
          </cell>
          <cell r="AQ16">
            <v>14</v>
          </cell>
          <cell r="AR16">
            <v>290</v>
          </cell>
          <cell r="AS16"/>
          <cell r="AT16">
            <v>6</v>
          </cell>
          <cell r="AU16">
            <v>7</v>
          </cell>
          <cell r="AV16">
            <v>303</v>
          </cell>
        </row>
        <row r="17">
          <cell r="A17">
            <v>7</v>
          </cell>
          <cell r="B17">
            <v>374</v>
          </cell>
          <cell r="C17">
            <v>391</v>
          </cell>
          <cell r="D17">
            <v>765</v>
          </cell>
          <cell r="E17">
            <v>238</v>
          </cell>
          <cell r="F17">
            <v>236</v>
          </cell>
          <cell r="G17">
            <v>474</v>
          </cell>
          <cell r="H17">
            <v>5</v>
          </cell>
          <cell r="I17"/>
          <cell r="J17">
            <v>5</v>
          </cell>
          <cell r="K17">
            <v>177</v>
          </cell>
          <cell r="L17">
            <v>9</v>
          </cell>
          <cell r="M17">
            <v>133</v>
          </cell>
          <cell r="N17">
            <v>18</v>
          </cell>
          <cell r="O17">
            <v>5</v>
          </cell>
          <cell r="P17">
            <v>12</v>
          </cell>
          <cell r="Q17">
            <v>3</v>
          </cell>
          <cell r="R17"/>
          <cell r="S17">
            <v>3</v>
          </cell>
          <cell r="T17">
            <v>1</v>
          </cell>
          <cell r="U17"/>
          <cell r="V17">
            <v>1</v>
          </cell>
          <cell r="W17">
            <v>71</v>
          </cell>
          <cell r="X17"/>
          <cell r="Y17">
            <v>71</v>
          </cell>
          <cell r="Z17">
            <v>3</v>
          </cell>
          <cell r="AA17"/>
          <cell r="AB17">
            <v>3</v>
          </cell>
          <cell r="AC17">
            <v>14</v>
          </cell>
          <cell r="AD17"/>
          <cell r="AE17">
            <v>14</v>
          </cell>
          <cell r="AF17">
            <v>166</v>
          </cell>
          <cell r="AG17">
            <v>4</v>
          </cell>
          <cell r="AH17">
            <v>2</v>
          </cell>
          <cell r="AI17">
            <v>23</v>
          </cell>
          <cell r="AJ17">
            <v>105</v>
          </cell>
          <cell r="AK17">
            <v>32</v>
          </cell>
          <cell r="AL17">
            <v>7</v>
          </cell>
          <cell r="AM17"/>
          <cell r="AN17">
            <v>7</v>
          </cell>
          <cell r="AO17">
            <v>11</v>
          </cell>
          <cell r="AP17"/>
          <cell r="AQ17">
            <v>11</v>
          </cell>
          <cell r="AR17">
            <v>458</v>
          </cell>
          <cell r="AS17"/>
          <cell r="AT17">
            <v>8</v>
          </cell>
          <cell r="AU17">
            <v>8</v>
          </cell>
          <cell r="AV17">
            <v>474</v>
          </cell>
        </row>
        <row r="18">
          <cell r="A18">
            <v>8</v>
          </cell>
          <cell r="B18">
            <v>430</v>
          </cell>
          <cell r="C18">
            <v>453</v>
          </cell>
          <cell r="D18">
            <v>883</v>
          </cell>
          <cell r="E18">
            <v>310</v>
          </cell>
          <cell r="F18">
            <v>298</v>
          </cell>
          <cell r="G18">
            <v>608</v>
          </cell>
          <cell r="H18">
            <v>3</v>
          </cell>
          <cell r="I18">
            <v>0</v>
          </cell>
          <cell r="J18">
            <v>3</v>
          </cell>
          <cell r="K18">
            <v>174</v>
          </cell>
          <cell r="L18">
            <v>7</v>
          </cell>
          <cell r="M18">
            <v>133</v>
          </cell>
          <cell r="N18">
            <v>19</v>
          </cell>
          <cell r="O18">
            <v>5</v>
          </cell>
          <cell r="P18">
            <v>10</v>
          </cell>
          <cell r="Q18">
            <v>2</v>
          </cell>
          <cell r="R18">
            <v>0</v>
          </cell>
          <cell r="S18">
            <v>2</v>
          </cell>
          <cell r="T18">
            <v>11</v>
          </cell>
          <cell r="U18">
            <v>0</v>
          </cell>
          <cell r="V18">
            <v>11</v>
          </cell>
          <cell r="W18">
            <v>88</v>
          </cell>
          <cell r="X18">
            <v>0</v>
          </cell>
          <cell r="Y18">
            <v>88</v>
          </cell>
          <cell r="Z18">
            <v>0</v>
          </cell>
          <cell r="AA18">
            <v>0</v>
          </cell>
          <cell r="AB18">
            <v>0</v>
          </cell>
          <cell r="AC18">
            <v>59</v>
          </cell>
          <cell r="AD18">
            <v>0</v>
          </cell>
          <cell r="AE18">
            <v>59</v>
          </cell>
          <cell r="AF18">
            <v>228</v>
          </cell>
          <cell r="AG18">
            <v>8</v>
          </cell>
          <cell r="AH18">
            <v>2</v>
          </cell>
          <cell r="AI18">
            <v>31</v>
          </cell>
          <cell r="AJ18">
            <v>140</v>
          </cell>
          <cell r="AK18">
            <v>47</v>
          </cell>
          <cell r="AL18">
            <v>6</v>
          </cell>
          <cell r="AM18">
            <v>0</v>
          </cell>
          <cell r="AN18">
            <v>6</v>
          </cell>
          <cell r="AO18">
            <v>14</v>
          </cell>
          <cell r="AP18">
            <v>0</v>
          </cell>
          <cell r="AQ18">
            <v>14</v>
          </cell>
          <cell r="AR18">
            <v>585</v>
          </cell>
          <cell r="AS18">
            <v>0</v>
          </cell>
          <cell r="AT18">
            <v>5</v>
          </cell>
          <cell r="AU18">
            <v>18</v>
          </cell>
          <cell r="AV18">
            <v>608</v>
          </cell>
        </row>
        <row r="19">
          <cell r="A19">
            <v>9</v>
          </cell>
          <cell r="B19">
            <v>362</v>
          </cell>
          <cell r="C19">
            <v>385</v>
          </cell>
          <cell r="D19">
            <v>747</v>
          </cell>
          <cell r="E19">
            <v>252</v>
          </cell>
          <cell r="F19">
            <v>244</v>
          </cell>
          <cell r="G19">
            <v>496</v>
          </cell>
          <cell r="H19">
            <v>7</v>
          </cell>
          <cell r="I19"/>
          <cell r="J19">
            <v>7</v>
          </cell>
          <cell r="K19">
            <v>194</v>
          </cell>
          <cell r="L19">
            <v>9</v>
          </cell>
          <cell r="M19">
            <v>149</v>
          </cell>
          <cell r="N19">
            <v>28</v>
          </cell>
          <cell r="O19"/>
          <cell r="P19">
            <v>8</v>
          </cell>
          <cell r="Q19">
            <v>2</v>
          </cell>
          <cell r="R19"/>
          <cell r="S19">
            <v>2</v>
          </cell>
          <cell r="T19">
            <v>8</v>
          </cell>
          <cell r="U19"/>
          <cell r="V19">
            <v>8</v>
          </cell>
          <cell r="W19">
            <v>73</v>
          </cell>
          <cell r="X19">
            <v>2</v>
          </cell>
          <cell r="Y19">
            <v>71</v>
          </cell>
          <cell r="Z19">
            <v>0</v>
          </cell>
          <cell r="AA19"/>
          <cell r="AB19"/>
          <cell r="AC19">
            <v>21</v>
          </cell>
          <cell r="AD19">
            <v>1</v>
          </cell>
          <cell r="AE19">
            <v>20</v>
          </cell>
          <cell r="AF19">
            <v>145</v>
          </cell>
          <cell r="AG19">
            <v>4</v>
          </cell>
          <cell r="AH19"/>
          <cell r="AI19">
            <v>16</v>
          </cell>
          <cell r="AJ19">
            <v>93</v>
          </cell>
          <cell r="AK19">
            <v>32</v>
          </cell>
          <cell r="AL19">
            <v>12</v>
          </cell>
          <cell r="AM19">
            <v>1</v>
          </cell>
          <cell r="AN19">
            <v>11</v>
          </cell>
          <cell r="AO19">
            <v>12</v>
          </cell>
          <cell r="AP19"/>
          <cell r="AQ19">
            <v>12</v>
          </cell>
          <cell r="AR19">
            <v>474</v>
          </cell>
          <cell r="AS19"/>
          <cell r="AT19">
            <v>11</v>
          </cell>
          <cell r="AU19">
            <v>11</v>
          </cell>
          <cell r="AV19">
            <v>496</v>
          </cell>
        </row>
        <row r="20">
          <cell r="A20">
            <v>10</v>
          </cell>
          <cell r="B20">
            <v>370</v>
          </cell>
          <cell r="C20">
            <v>393</v>
          </cell>
          <cell r="D20">
            <v>763</v>
          </cell>
          <cell r="E20">
            <v>265</v>
          </cell>
          <cell r="F20">
            <v>257</v>
          </cell>
          <cell r="G20">
            <v>522</v>
          </cell>
          <cell r="H20">
            <v>10</v>
          </cell>
          <cell r="I20"/>
          <cell r="J20">
            <v>10</v>
          </cell>
          <cell r="K20">
            <v>175</v>
          </cell>
          <cell r="L20">
            <v>7</v>
          </cell>
          <cell r="M20">
            <v>126</v>
          </cell>
          <cell r="N20">
            <v>26</v>
          </cell>
          <cell r="O20">
            <v>2</v>
          </cell>
          <cell r="P20">
            <v>14</v>
          </cell>
          <cell r="Q20">
            <v>4</v>
          </cell>
          <cell r="R20">
            <v>1</v>
          </cell>
          <cell r="S20">
            <v>3</v>
          </cell>
          <cell r="T20">
            <v>6</v>
          </cell>
          <cell r="U20">
            <v>1</v>
          </cell>
          <cell r="V20">
            <v>5</v>
          </cell>
          <cell r="W20">
            <v>57</v>
          </cell>
          <cell r="X20">
            <v>3</v>
          </cell>
          <cell r="Y20">
            <v>54</v>
          </cell>
          <cell r="Z20">
            <v>2</v>
          </cell>
          <cell r="AA20">
            <v>0</v>
          </cell>
          <cell r="AB20">
            <v>2</v>
          </cell>
          <cell r="AC20">
            <v>40</v>
          </cell>
          <cell r="AD20">
            <v>4</v>
          </cell>
          <cell r="AE20">
            <v>36</v>
          </cell>
          <cell r="AF20">
            <v>171</v>
          </cell>
          <cell r="AG20">
            <v>9</v>
          </cell>
          <cell r="AH20">
            <v>3</v>
          </cell>
          <cell r="AI20">
            <v>17</v>
          </cell>
          <cell r="AJ20">
            <v>114</v>
          </cell>
          <cell r="AK20">
            <v>28</v>
          </cell>
          <cell r="AL20">
            <v>15</v>
          </cell>
          <cell r="AM20">
            <v>1</v>
          </cell>
          <cell r="AN20">
            <v>14</v>
          </cell>
          <cell r="AO20">
            <v>12</v>
          </cell>
          <cell r="AP20"/>
          <cell r="AQ20">
            <v>12</v>
          </cell>
          <cell r="AR20">
            <v>492</v>
          </cell>
          <cell r="AS20"/>
          <cell r="AT20">
            <v>10</v>
          </cell>
          <cell r="AU20">
            <v>20</v>
          </cell>
          <cell r="AV20">
            <v>522</v>
          </cell>
        </row>
        <row r="21">
          <cell r="A21">
            <v>11</v>
          </cell>
          <cell r="B21">
            <v>376</v>
          </cell>
          <cell r="C21">
            <v>357</v>
          </cell>
          <cell r="D21">
            <v>733</v>
          </cell>
          <cell r="E21">
            <v>248</v>
          </cell>
          <cell r="F21">
            <v>228</v>
          </cell>
          <cell r="G21">
            <v>476</v>
          </cell>
          <cell r="H21">
            <v>10</v>
          </cell>
          <cell r="I21">
            <v>1</v>
          </cell>
          <cell r="J21">
            <v>9</v>
          </cell>
          <cell r="K21">
            <v>157</v>
          </cell>
          <cell r="L21">
            <v>4</v>
          </cell>
          <cell r="M21">
            <v>119</v>
          </cell>
          <cell r="N21">
            <v>19</v>
          </cell>
          <cell r="O21">
            <v>4</v>
          </cell>
          <cell r="P21">
            <v>11</v>
          </cell>
          <cell r="Q21">
            <v>1</v>
          </cell>
          <cell r="R21"/>
          <cell r="S21">
            <v>1</v>
          </cell>
          <cell r="T21">
            <v>3</v>
          </cell>
          <cell r="U21"/>
          <cell r="V21">
            <v>3</v>
          </cell>
          <cell r="W21">
            <v>72</v>
          </cell>
          <cell r="X21">
            <v>4</v>
          </cell>
          <cell r="Y21">
            <v>68</v>
          </cell>
          <cell r="Z21">
            <v>2</v>
          </cell>
          <cell r="AA21"/>
          <cell r="AB21">
            <v>2</v>
          </cell>
          <cell r="AC21">
            <v>38</v>
          </cell>
          <cell r="AD21">
            <v>2</v>
          </cell>
          <cell r="AE21">
            <v>36</v>
          </cell>
          <cell r="AF21">
            <v>160</v>
          </cell>
          <cell r="AG21">
            <v>3</v>
          </cell>
          <cell r="AH21">
            <v>2</v>
          </cell>
          <cell r="AI21">
            <v>21</v>
          </cell>
          <cell r="AJ21">
            <v>100</v>
          </cell>
          <cell r="AK21">
            <v>34</v>
          </cell>
          <cell r="AL21">
            <v>6</v>
          </cell>
          <cell r="AM21"/>
          <cell r="AN21">
            <v>6</v>
          </cell>
          <cell r="AO21">
            <v>12</v>
          </cell>
          <cell r="AP21"/>
          <cell r="AQ21">
            <v>12</v>
          </cell>
          <cell r="AR21">
            <v>461</v>
          </cell>
          <cell r="AS21"/>
          <cell r="AT21">
            <v>5</v>
          </cell>
          <cell r="AU21">
            <v>10</v>
          </cell>
          <cell r="AV21">
            <v>476</v>
          </cell>
        </row>
        <row r="22">
          <cell r="A22">
            <v>12</v>
          </cell>
          <cell r="B22">
            <v>442</v>
          </cell>
          <cell r="C22">
            <v>442</v>
          </cell>
          <cell r="D22">
            <v>884</v>
          </cell>
          <cell r="E22">
            <v>266</v>
          </cell>
          <cell r="F22">
            <v>259</v>
          </cell>
          <cell r="G22">
            <v>525</v>
          </cell>
          <cell r="H22">
            <v>6</v>
          </cell>
          <cell r="I22">
            <v>1</v>
          </cell>
          <cell r="J22">
            <v>5</v>
          </cell>
          <cell r="K22">
            <v>175</v>
          </cell>
          <cell r="L22">
            <v>8</v>
          </cell>
          <cell r="M22">
            <v>123</v>
          </cell>
          <cell r="N22">
            <v>29</v>
          </cell>
          <cell r="O22">
            <v>4</v>
          </cell>
          <cell r="P22">
            <v>11</v>
          </cell>
          <cell r="Q22">
            <v>7</v>
          </cell>
          <cell r="R22"/>
          <cell r="S22">
            <v>7</v>
          </cell>
          <cell r="T22">
            <v>3</v>
          </cell>
          <cell r="U22"/>
          <cell r="V22">
            <v>3</v>
          </cell>
          <cell r="W22">
            <v>69</v>
          </cell>
          <cell r="X22">
            <v>2</v>
          </cell>
          <cell r="Y22">
            <v>67</v>
          </cell>
          <cell r="Z22">
            <v>1</v>
          </cell>
          <cell r="AA22"/>
          <cell r="AB22">
            <v>1</v>
          </cell>
          <cell r="AC22">
            <v>27</v>
          </cell>
          <cell r="AD22">
            <v>3</v>
          </cell>
          <cell r="AE22">
            <v>24</v>
          </cell>
          <cell r="AF22">
            <v>195</v>
          </cell>
          <cell r="AG22">
            <v>7</v>
          </cell>
          <cell r="AH22">
            <v>3</v>
          </cell>
          <cell r="AI22">
            <v>33</v>
          </cell>
          <cell r="AJ22">
            <v>118</v>
          </cell>
          <cell r="AK22">
            <v>34</v>
          </cell>
          <cell r="AL22">
            <v>5</v>
          </cell>
          <cell r="AM22">
            <v>1</v>
          </cell>
          <cell r="AN22">
            <v>4</v>
          </cell>
          <cell r="AO22">
            <v>17</v>
          </cell>
          <cell r="AP22"/>
          <cell r="AQ22">
            <v>17</v>
          </cell>
          <cell r="AR22">
            <v>505</v>
          </cell>
          <cell r="AS22"/>
          <cell r="AT22">
            <v>4</v>
          </cell>
          <cell r="AU22">
            <v>16</v>
          </cell>
          <cell r="AV22">
            <v>525</v>
          </cell>
        </row>
        <row r="23">
          <cell r="A23">
            <v>13</v>
          </cell>
          <cell r="B23">
            <v>379</v>
          </cell>
          <cell r="C23">
            <v>447</v>
          </cell>
          <cell r="D23">
            <v>826</v>
          </cell>
          <cell r="E23">
            <v>298</v>
          </cell>
          <cell r="F23">
            <v>335</v>
          </cell>
          <cell r="G23">
            <v>633</v>
          </cell>
          <cell r="H23">
            <v>3</v>
          </cell>
          <cell r="I23"/>
          <cell r="J23">
            <v>3</v>
          </cell>
          <cell r="K23">
            <v>235</v>
          </cell>
          <cell r="L23">
            <v>13</v>
          </cell>
          <cell r="M23">
            <v>155</v>
          </cell>
          <cell r="N23">
            <v>46</v>
          </cell>
          <cell r="O23">
            <v>3</v>
          </cell>
          <cell r="P23">
            <v>18</v>
          </cell>
          <cell r="Q23">
            <v>6</v>
          </cell>
          <cell r="R23">
            <v>1</v>
          </cell>
          <cell r="S23">
            <v>5</v>
          </cell>
          <cell r="T23">
            <v>10</v>
          </cell>
          <cell r="U23"/>
          <cell r="V23">
            <v>10</v>
          </cell>
          <cell r="W23">
            <v>44</v>
          </cell>
          <cell r="X23">
            <v>1</v>
          </cell>
          <cell r="Y23">
            <v>43</v>
          </cell>
          <cell r="Z23">
            <v>2</v>
          </cell>
          <cell r="AA23"/>
          <cell r="AB23">
            <v>2</v>
          </cell>
          <cell r="AC23">
            <v>82</v>
          </cell>
          <cell r="AD23">
            <v>5</v>
          </cell>
          <cell r="AE23">
            <v>77</v>
          </cell>
          <cell r="AF23">
            <v>197</v>
          </cell>
          <cell r="AG23">
            <v>7</v>
          </cell>
          <cell r="AH23">
            <v>3</v>
          </cell>
          <cell r="AI23">
            <v>33</v>
          </cell>
          <cell r="AJ23">
            <v>126</v>
          </cell>
          <cell r="AK23">
            <v>28</v>
          </cell>
          <cell r="AL23">
            <v>20</v>
          </cell>
          <cell r="AM23"/>
          <cell r="AN23">
            <v>20</v>
          </cell>
          <cell r="AO23">
            <v>19</v>
          </cell>
          <cell r="AP23"/>
          <cell r="AQ23">
            <v>19</v>
          </cell>
          <cell r="AR23">
            <v>618</v>
          </cell>
          <cell r="AS23"/>
          <cell r="AT23">
            <v>5</v>
          </cell>
          <cell r="AU23">
            <v>10</v>
          </cell>
          <cell r="AV23">
            <v>633</v>
          </cell>
        </row>
        <row r="24">
          <cell r="A24">
            <v>26</v>
          </cell>
          <cell r="B24">
            <v>389</v>
          </cell>
          <cell r="C24">
            <v>395</v>
          </cell>
          <cell r="D24">
            <v>784</v>
          </cell>
          <cell r="E24">
            <v>266</v>
          </cell>
          <cell r="F24">
            <v>235</v>
          </cell>
          <cell r="G24">
            <v>501</v>
          </cell>
          <cell r="H24">
            <v>6</v>
          </cell>
          <cell r="I24"/>
          <cell r="J24">
            <v>6</v>
          </cell>
          <cell r="K24">
            <v>167</v>
          </cell>
          <cell r="L24">
            <v>5</v>
          </cell>
          <cell r="M24">
            <v>123</v>
          </cell>
          <cell r="N24">
            <v>19</v>
          </cell>
          <cell r="O24">
            <v>2</v>
          </cell>
          <cell r="P24">
            <v>18</v>
          </cell>
          <cell r="Q24">
            <v>5</v>
          </cell>
          <cell r="R24"/>
          <cell r="S24">
            <v>5</v>
          </cell>
          <cell r="T24">
            <v>8</v>
          </cell>
          <cell r="U24"/>
          <cell r="V24">
            <v>8</v>
          </cell>
          <cell r="W24">
            <v>65</v>
          </cell>
          <cell r="X24">
            <v>3</v>
          </cell>
          <cell r="Y24">
            <v>62</v>
          </cell>
          <cell r="Z24">
            <v>0</v>
          </cell>
          <cell r="AA24"/>
          <cell r="AB24"/>
          <cell r="AC24">
            <v>39</v>
          </cell>
          <cell r="AD24">
            <v>1</v>
          </cell>
          <cell r="AE24">
            <v>38</v>
          </cell>
          <cell r="AF24">
            <v>168</v>
          </cell>
          <cell r="AG24">
            <v>3</v>
          </cell>
          <cell r="AH24">
            <v>1</v>
          </cell>
          <cell r="AI24">
            <v>17</v>
          </cell>
          <cell r="AJ24">
            <v>121</v>
          </cell>
          <cell r="AK24">
            <v>26</v>
          </cell>
          <cell r="AL24">
            <v>5</v>
          </cell>
          <cell r="AM24">
            <v>3</v>
          </cell>
          <cell r="AN24">
            <v>2</v>
          </cell>
          <cell r="AO24">
            <v>23</v>
          </cell>
          <cell r="AP24"/>
          <cell r="AQ24">
            <v>23</v>
          </cell>
          <cell r="AR24">
            <v>486</v>
          </cell>
          <cell r="AS24"/>
          <cell r="AT24">
            <v>5</v>
          </cell>
          <cell r="AU24">
            <v>10</v>
          </cell>
          <cell r="AV24">
            <v>501</v>
          </cell>
        </row>
      </sheetData>
      <sheetData sheetId="1">
        <row r="11">
          <cell r="A11">
            <v>1</v>
          </cell>
          <cell r="B11">
            <v>336</v>
          </cell>
          <cell r="C11">
            <v>356</v>
          </cell>
          <cell r="D11">
            <v>692</v>
          </cell>
          <cell r="E11">
            <v>212</v>
          </cell>
          <cell r="F11">
            <v>204</v>
          </cell>
          <cell r="G11">
            <v>416</v>
          </cell>
          <cell r="H11">
            <v>4</v>
          </cell>
          <cell r="I11">
            <v>1</v>
          </cell>
          <cell r="J11">
            <v>3</v>
          </cell>
          <cell r="K11">
            <v>123</v>
          </cell>
          <cell r="L11">
            <v>3</v>
          </cell>
          <cell r="M11">
            <v>1</v>
          </cell>
          <cell r="N11">
            <v>18</v>
          </cell>
          <cell r="O11">
            <v>79</v>
          </cell>
          <cell r="P11">
            <v>22</v>
          </cell>
          <cell r="Q11">
            <v>10</v>
          </cell>
          <cell r="R11">
            <v>0</v>
          </cell>
          <cell r="S11">
            <v>10</v>
          </cell>
          <cell r="T11">
            <v>46</v>
          </cell>
          <cell r="U11">
            <v>1</v>
          </cell>
          <cell r="V11">
            <v>45</v>
          </cell>
          <cell r="W11">
            <v>10</v>
          </cell>
          <cell r="X11">
            <v>0</v>
          </cell>
          <cell r="Y11">
            <v>10</v>
          </cell>
          <cell r="Z11">
            <v>5</v>
          </cell>
          <cell r="AA11">
            <v>0</v>
          </cell>
          <cell r="AB11">
            <v>5</v>
          </cell>
          <cell r="AC11">
            <v>1</v>
          </cell>
          <cell r="AD11">
            <v>0</v>
          </cell>
          <cell r="AE11">
            <v>1</v>
          </cell>
          <cell r="AF11">
            <v>156</v>
          </cell>
          <cell r="AG11">
            <v>8</v>
          </cell>
          <cell r="AH11">
            <v>9</v>
          </cell>
          <cell r="AI11">
            <v>32</v>
          </cell>
          <cell r="AJ11">
            <v>0</v>
          </cell>
          <cell r="AK11">
            <v>107</v>
          </cell>
          <cell r="AL11">
            <v>38</v>
          </cell>
          <cell r="AM11">
            <v>3</v>
          </cell>
          <cell r="AN11">
            <v>35</v>
          </cell>
          <cell r="AO11">
            <v>0</v>
          </cell>
          <cell r="AP11">
            <v>0</v>
          </cell>
          <cell r="AQ11">
            <v>0</v>
          </cell>
          <cell r="AR11">
            <v>393</v>
          </cell>
          <cell r="AS11">
            <v>0</v>
          </cell>
          <cell r="AT11">
            <v>12</v>
          </cell>
          <cell r="AU11">
            <v>11</v>
          </cell>
          <cell r="AV11">
            <v>416</v>
          </cell>
        </row>
        <row r="12">
          <cell r="A12">
            <v>2</v>
          </cell>
          <cell r="B12">
            <v>408</v>
          </cell>
          <cell r="C12">
            <v>413</v>
          </cell>
          <cell r="D12">
            <v>821</v>
          </cell>
          <cell r="E12">
            <v>277</v>
          </cell>
          <cell r="F12">
            <v>265</v>
          </cell>
          <cell r="G12">
            <v>542</v>
          </cell>
          <cell r="H12">
            <v>11</v>
          </cell>
          <cell r="I12">
            <v>0</v>
          </cell>
          <cell r="J12">
            <v>11</v>
          </cell>
          <cell r="K12">
            <v>129</v>
          </cell>
          <cell r="L12">
            <v>0</v>
          </cell>
          <cell r="M12">
            <v>3</v>
          </cell>
          <cell r="N12">
            <v>22</v>
          </cell>
          <cell r="O12">
            <v>84</v>
          </cell>
          <cell r="P12">
            <v>20</v>
          </cell>
          <cell r="Q12">
            <v>21</v>
          </cell>
          <cell r="R12">
            <v>2</v>
          </cell>
          <cell r="S12">
            <v>19</v>
          </cell>
          <cell r="T12">
            <v>80</v>
          </cell>
          <cell r="U12">
            <v>4</v>
          </cell>
          <cell r="V12">
            <v>76</v>
          </cell>
          <cell r="W12">
            <v>15</v>
          </cell>
          <cell r="X12">
            <v>1</v>
          </cell>
          <cell r="Y12">
            <v>14</v>
          </cell>
          <cell r="Z12">
            <v>9</v>
          </cell>
          <cell r="AA12">
            <v>0</v>
          </cell>
          <cell r="AB12">
            <v>9</v>
          </cell>
          <cell r="AC12">
            <v>4</v>
          </cell>
          <cell r="AD12">
            <v>0</v>
          </cell>
          <cell r="AE12">
            <v>4</v>
          </cell>
          <cell r="AF12">
            <v>206</v>
          </cell>
          <cell r="AG12">
            <v>10</v>
          </cell>
          <cell r="AH12">
            <v>26</v>
          </cell>
          <cell r="AI12">
            <v>38</v>
          </cell>
          <cell r="AJ12">
            <v>1</v>
          </cell>
          <cell r="AK12">
            <v>131</v>
          </cell>
          <cell r="AL12">
            <v>39</v>
          </cell>
          <cell r="AM12">
            <v>3</v>
          </cell>
          <cell r="AN12">
            <v>36</v>
          </cell>
          <cell r="AO12">
            <v>6</v>
          </cell>
          <cell r="AP12">
            <v>3</v>
          </cell>
          <cell r="AQ12">
            <v>3</v>
          </cell>
          <cell r="AR12">
            <v>520</v>
          </cell>
          <cell r="AS12">
            <v>0</v>
          </cell>
          <cell r="AT12">
            <v>6</v>
          </cell>
          <cell r="AU12">
            <v>16</v>
          </cell>
          <cell r="AV12">
            <v>542</v>
          </cell>
        </row>
        <row r="13">
          <cell r="A13">
            <v>3</v>
          </cell>
          <cell r="B13">
            <v>343</v>
          </cell>
          <cell r="C13">
            <v>405</v>
          </cell>
          <cell r="D13">
            <v>748</v>
          </cell>
          <cell r="E13">
            <v>250</v>
          </cell>
          <cell r="F13">
            <v>274</v>
          </cell>
          <cell r="G13">
            <v>524</v>
          </cell>
          <cell r="H13">
            <v>5</v>
          </cell>
          <cell r="I13">
            <v>0</v>
          </cell>
          <cell r="J13">
            <v>5</v>
          </cell>
          <cell r="K13">
            <v>122</v>
          </cell>
          <cell r="L13">
            <v>4</v>
          </cell>
          <cell r="M13">
            <v>3</v>
          </cell>
          <cell r="N13">
            <v>23</v>
          </cell>
          <cell r="O13">
            <v>74</v>
          </cell>
          <cell r="P13">
            <v>18</v>
          </cell>
          <cell r="Q13">
            <v>15</v>
          </cell>
          <cell r="R13">
            <v>0</v>
          </cell>
          <cell r="S13">
            <v>15</v>
          </cell>
          <cell r="T13">
            <v>68</v>
          </cell>
          <cell r="U13">
            <v>4</v>
          </cell>
          <cell r="V13">
            <v>64</v>
          </cell>
          <cell r="W13">
            <v>5</v>
          </cell>
          <cell r="X13">
            <v>1</v>
          </cell>
          <cell r="Y13">
            <v>4</v>
          </cell>
          <cell r="Z13">
            <v>10</v>
          </cell>
          <cell r="AA13">
            <v>1</v>
          </cell>
          <cell r="AB13">
            <v>9</v>
          </cell>
          <cell r="AC13">
            <v>1</v>
          </cell>
          <cell r="AD13">
            <v>0</v>
          </cell>
          <cell r="AE13">
            <v>1</v>
          </cell>
          <cell r="AF13">
            <v>223</v>
          </cell>
          <cell r="AG13">
            <v>8</v>
          </cell>
          <cell r="AH13">
            <v>26</v>
          </cell>
          <cell r="AI13">
            <v>36</v>
          </cell>
          <cell r="AJ13">
            <v>2</v>
          </cell>
          <cell r="AK13">
            <v>151</v>
          </cell>
          <cell r="AL13">
            <v>61</v>
          </cell>
          <cell r="AM13">
            <v>1</v>
          </cell>
          <cell r="AN13">
            <v>60</v>
          </cell>
          <cell r="AO13">
            <v>2</v>
          </cell>
          <cell r="AP13">
            <v>0</v>
          </cell>
          <cell r="AQ13">
            <v>2</v>
          </cell>
          <cell r="AR13">
            <v>512</v>
          </cell>
          <cell r="AS13">
            <v>0</v>
          </cell>
          <cell r="AT13">
            <v>6</v>
          </cell>
          <cell r="AU13">
            <v>6</v>
          </cell>
          <cell r="AV13">
            <v>524</v>
          </cell>
        </row>
        <row r="14">
          <cell r="A14">
            <v>4</v>
          </cell>
          <cell r="B14">
            <v>349</v>
          </cell>
          <cell r="C14">
            <v>402</v>
          </cell>
          <cell r="D14">
            <v>751</v>
          </cell>
          <cell r="E14">
            <v>263</v>
          </cell>
          <cell r="F14">
            <v>291</v>
          </cell>
          <cell r="G14">
            <v>554</v>
          </cell>
          <cell r="H14">
            <v>9</v>
          </cell>
          <cell r="I14"/>
          <cell r="J14">
            <v>9</v>
          </cell>
          <cell r="K14">
            <v>143</v>
          </cell>
          <cell r="L14">
            <v>5</v>
          </cell>
          <cell r="M14">
            <v>2</v>
          </cell>
          <cell r="N14">
            <v>25</v>
          </cell>
          <cell r="O14">
            <v>91</v>
          </cell>
          <cell r="P14">
            <v>20</v>
          </cell>
          <cell r="Q14">
            <v>9</v>
          </cell>
          <cell r="R14"/>
          <cell r="S14">
            <v>9</v>
          </cell>
          <cell r="T14">
            <v>85</v>
          </cell>
          <cell r="U14">
            <v>7</v>
          </cell>
          <cell r="V14">
            <v>78</v>
          </cell>
          <cell r="W14">
            <v>14</v>
          </cell>
          <cell r="X14"/>
          <cell r="Y14">
            <v>14</v>
          </cell>
          <cell r="Z14">
            <v>5</v>
          </cell>
          <cell r="AA14">
            <v>1</v>
          </cell>
          <cell r="AB14">
            <v>4</v>
          </cell>
          <cell r="AC14">
            <v>5</v>
          </cell>
          <cell r="AD14">
            <v>1</v>
          </cell>
          <cell r="AE14">
            <v>4</v>
          </cell>
          <cell r="AF14">
            <v>220</v>
          </cell>
          <cell r="AG14">
            <v>9</v>
          </cell>
          <cell r="AH14">
            <v>13</v>
          </cell>
          <cell r="AI14">
            <v>27</v>
          </cell>
          <cell r="AJ14">
            <v>3</v>
          </cell>
          <cell r="AK14">
            <v>168</v>
          </cell>
          <cell r="AL14">
            <v>41</v>
          </cell>
          <cell r="AM14">
            <v>5</v>
          </cell>
          <cell r="AN14">
            <v>36</v>
          </cell>
          <cell r="AO14">
            <v>2</v>
          </cell>
          <cell r="AP14"/>
          <cell r="AQ14">
            <v>2</v>
          </cell>
          <cell r="AR14">
            <v>533</v>
          </cell>
          <cell r="AS14"/>
          <cell r="AT14">
            <v>8</v>
          </cell>
          <cell r="AU14">
            <v>13</v>
          </cell>
          <cell r="AV14">
            <v>554</v>
          </cell>
        </row>
        <row r="15">
          <cell r="A15">
            <v>5</v>
          </cell>
          <cell r="B15">
            <v>422</v>
          </cell>
          <cell r="C15">
            <v>495</v>
          </cell>
          <cell r="D15">
            <v>917</v>
          </cell>
          <cell r="E15">
            <v>319</v>
          </cell>
          <cell r="F15">
            <v>335</v>
          </cell>
          <cell r="G15">
            <v>654</v>
          </cell>
          <cell r="H15">
            <v>5</v>
          </cell>
          <cell r="I15"/>
          <cell r="J15">
            <v>5</v>
          </cell>
          <cell r="K15">
            <v>194</v>
          </cell>
          <cell r="L15">
            <v>10</v>
          </cell>
          <cell r="M15">
            <v>3</v>
          </cell>
          <cell r="N15">
            <v>32</v>
          </cell>
          <cell r="O15">
            <v>114</v>
          </cell>
          <cell r="P15">
            <v>35</v>
          </cell>
          <cell r="Q15">
            <v>25</v>
          </cell>
          <cell r="R15">
            <v>1</v>
          </cell>
          <cell r="S15">
            <v>24</v>
          </cell>
          <cell r="T15">
            <v>84</v>
          </cell>
          <cell r="U15">
            <v>5</v>
          </cell>
          <cell r="V15">
            <v>79</v>
          </cell>
          <cell r="W15">
            <v>3</v>
          </cell>
          <cell r="X15"/>
          <cell r="Y15">
            <v>3</v>
          </cell>
          <cell r="Z15">
            <v>10</v>
          </cell>
          <cell r="AA15">
            <v>1</v>
          </cell>
          <cell r="AB15">
            <v>9</v>
          </cell>
          <cell r="AC15">
            <v>4</v>
          </cell>
          <cell r="AD15">
            <v>1</v>
          </cell>
          <cell r="AE15">
            <v>3</v>
          </cell>
          <cell r="AF15">
            <v>217</v>
          </cell>
          <cell r="AG15">
            <v>15</v>
          </cell>
          <cell r="AH15">
            <v>30</v>
          </cell>
          <cell r="AI15">
            <v>16</v>
          </cell>
          <cell r="AJ15">
            <v>4</v>
          </cell>
          <cell r="AK15">
            <v>152</v>
          </cell>
          <cell r="AL15">
            <v>79</v>
          </cell>
          <cell r="AM15">
            <v>8</v>
          </cell>
          <cell r="AN15">
            <v>71</v>
          </cell>
          <cell r="AO15">
            <v>2</v>
          </cell>
          <cell r="AP15">
            <v>0</v>
          </cell>
          <cell r="AQ15">
            <v>2</v>
          </cell>
          <cell r="AR15">
            <v>623</v>
          </cell>
          <cell r="AS15"/>
          <cell r="AT15">
            <v>10</v>
          </cell>
          <cell r="AU15">
            <v>21</v>
          </cell>
          <cell r="AV15">
            <v>654</v>
          </cell>
        </row>
        <row r="16">
          <cell r="A16">
            <v>6</v>
          </cell>
          <cell r="B16">
            <v>274</v>
          </cell>
          <cell r="C16">
            <v>305</v>
          </cell>
          <cell r="D16">
            <v>579</v>
          </cell>
          <cell r="E16">
            <v>149</v>
          </cell>
          <cell r="F16">
            <v>154</v>
          </cell>
          <cell r="G16">
            <v>303</v>
          </cell>
          <cell r="H16">
            <v>4</v>
          </cell>
          <cell r="I16"/>
          <cell r="J16">
            <v>4</v>
          </cell>
          <cell r="K16">
            <v>84</v>
          </cell>
          <cell r="L16">
            <v>4</v>
          </cell>
          <cell r="M16">
            <v>1</v>
          </cell>
          <cell r="N16">
            <v>10</v>
          </cell>
          <cell r="O16">
            <v>55</v>
          </cell>
          <cell r="P16">
            <v>14</v>
          </cell>
          <cell r="Q16">
            <v>13</v>
          </cell>
          <cell r="R16"/>
          <cell r="S16">
            <v>13</v>
          </cell>
          <cell r="T16">
            <v>57</v>
          </cell>
          <cell r="U16">
            <v>3</v>
          </cell>
          <cell r="V16">
            <v>54</v>
          </cell>
          <cell r="W16">
            <v>8</v>
          </cell>
          <cell r="X16">
            <v>1</v>
          </cell>
          <cell r="Y16">
            <v>7</v>
          </cell>
          <cell r="Z16">
            <v>7</v>
          </cell>
          <cell r="AA16"/>
          <cell r="AB16">
            <v>7</v>
          </cell>
          <cell r="AC16">
            <v>3</v>
          </cell>
          <cell r="AD16"/>
          <cell r="AE16">
            <v>3</v>
          </cell>
          <cell r="AF16">
            <v>103</v>
          </cell>
          <cell r="AG16">
            <v>2</v>
          </cell>
          <cell r="AH16">
            <v>7</v>
          </cell>
          <cell r="AI16">
            <v>14</v>
          </cell>
          <cell r="AJ16">
            <v>1</v>
          </cell>
          <cell r="AK16">
            <v>79</v>
          </cell>
          <cell r="AL16">
            <v>8</v>
          </cell>
          <cell r="AM16"/>
          <cell r="AN16">
            <v>8</v>
          </cell>
          <cell r="AO16">
            <v>3</v>
          </cell>
          <cell r="AP16"/>
          <cell r="AQ16">
            <v>3</v>
          </cell>
          <cell r="AR16">
            <v>290</v>
          </cell>
          <cell r="AS16"/>
          <cell r="AT16">
            <v>6</v>
          </cell>
          <cell r="AU16">
            <v>7</v>
          </cell>
          <cell r="AV16">
            <v>303</v>
          </cell>
        </row>
        <row r="17">
          <cell r="A17">
            <v>7</v>
          </cell>
          <cell r="B17">
            <v>374</v>
          </cell>
          <cell r="C17">
            <v>391</v>
          </cell>
          <cell r="D17">
            <v>765</v>
          </cell>
          <cell r="E17">
            <v>238</v>
          </cell>
          <cell r="F17">
            <v>236</v>
          </cell>
          <cell r="G17">
            <v>474</v>
          </cell>
          <cell r="H17">
            <v>1</v>
          </cell>
          <cell r="I17">
            <v>0</v>
          </cell>
          <cell r="J17">
            <v>1</v>
          </cell>
          <cell r="K17">
            <v>164</v>
          </cell>
          <cell r="L17">
            <v>6</v>
          </cell>
          <cell r="M17">
            <v>2</v>
          </cell>
          <cell r="N17">
            <v>22</v>
          </cell>
          <cell r="O17">
            <v>100</v>
          </cell>
          <cell r="P17">
            <v>34</v>
          </cell>
          <cell r="Q17">
            <v>11</v>
          </cell>
          <cell r="R17">
            <v>0</v>
          </cell>
          <cell r="S17">
            <v>11</v>
          </cell>
          <cell r="T17">
            <v>75</v>
          </cell>
          <cell r="U17">
            <v>0</v>
          </cell>
          <cell r="V17">
            <v>75</v>
          </cell>
          <cell r="W17">
            <v>9</v>
          </cell>
          <cell r="X17">
            <v>0</v>
          </cell>
          <cell r="Y17">
            <v>9</v>
          </cell>
          <cell r="Z17">
            <v>4</v>
          </cell>
          <cell r="AA17">
            <v>0</v>
          </cell>
          <cell r="AB17">
            <v>4</v>
          </cell>
          <cell r="AC17">
            <v>3</v>
          </cell>
          <cell r="AD17">
            <v>0</v>
          </cell>
          <cell r="AE17">
            <v>3</v>
          </cell>
          <cell r="AF17">
            <v>176</v>
          </cell>
          <cell r="AG17">
            <v>9</v>
          </cell>
          <cell r="AH17">
            <v>12</v>
          </cell>
          <cell r="AI17">
            <v>18</v>
          </cell>
          <cell r="AJ17">
            <v>4</v>
          </cell>
          <cell r="AK17">
            <v>133</v>
          </cell>
          <cell r="AL17">
            <v>10</v>
          </cell>
          <cell r="AM17">
            <v>0</v>
          </cell>
          <cell r="AN17">
            <v>10</v>
          </cell>
          <cell r="AO17">
            <v>3</v>
          </cell>
          <cell r="AP17">
            <v>0</v>
          </cell>
          <cell r="AQ17">
            <v>3</v>
          </cell>
          <cell r="AR17">
            <v>456</v>
          </cell>
          <cell r="AS17">
            <v>0</v>
          </cell>
          <cell r="AT17">
            <v>9</v>
          </cell>
          <cell r="AU17">
            <v>9</v>
          </cell>
          <cell r="AV17">
            <v>474</v>
          </cell>
        </row>
        <row r="18">
          <cell r="A18">
            <v>8</v>
          </cell>
          <cell r="B18">
            <v>430</v>
          </cell>
          <cell r="C18">
            <v>453</v>
          </cell>
          <cell r="D18">
            <v>883</v>
          </cell>
          <cell r="E18">
            <v>310</v>
          </cell>
          <cell r="F18">
            <v>298</v>
          </cell>
          <cell r="G18">
            <v>608</v>
          </cell>
          <cell r="H18">
            <v>9</v>
          </cell>
          <cell r="I18">
            <v>0</v>
          </cell>
          <cell r="J18">
            <v>9</v>
          </cell>
          <cell r="K18">
            <v>225</v>
          </cell>
          <cell r="L18">
            <v>9</v>
          </cell>
          <cell r="M18">
            <v>2</v>
          </cell>
          <cell r="N18">
            <v>30</v>
          </cell>
          <cell r="O18">
            <v>133</v>
          </cell>
          <cell r="P18">
            <v>51</v>
          </cell>
          <cell r="Q18">
            <v>13</v>
          </cell>
          <cell r="R18">
            <v>0</v>
          </cell>
          <cell r="S18">
            <v>13</v>
          </cell>
          <cell r="T18">
            <v>95</v>
          </cell>
          <cell r="U18">
            <v>0</v>
          </cell>
          <cell r="V18">
            <v>95</v>
          </cell>
          <cell r="W18">
            <v>9</v>
          </cell>
          <cell r="X18">
            <v>0</v>
          </cell>
          <cell r="Y18">
            <v>9</v>
          </cell>
          <cell r="Z18">
            <v>4</v>
          </cell>
          <cell r="AA18">
            <v>0</v>
          </cell>
          <cell r="AB18">
            <v>4</v>
          </cell>
          <cell r="AC18">
            <v>1</v>
          </cell>
          <cell r="AD18">
            <v>0</v>
          </cell>
          <cell r="AE18">
            <v>1</v>
          </cell>
          <cell r="AF18">
            <v>171</v>
          </cell>
          <cell r="AG18">
            <v>8</v>
          </cell>
          <cell r="AH18">
            <v>13</v>
          </cell>
          <cell r="AI18">
            <v>15</v>
          </cell>
          <cell r="AJ18">
            <v>6</v>
          </cell>
          <cell r="AK18">
            <v>129</v>
          </cell>
          <cell r="AL18">
            <v>56</v>
          </cell>
          <cell r="AM18">
            <v>0</v>
          </cell>
          <cell r="AN18">
            <v>56</v>
          </cell>
          <cell r="AO18">
            <v>1</v>
          </cell>
          <cell r="AP18">
            <v>0</v>
          </cell>
          <cell r="AQ18">
            <v>1</v>
          </cell>
          <cell r="AR18">
            <v>584</v>
          </cell>
          <cell r="AS18">
            <v>0</v>
          </cell>
          <cell r="AT18">
            <v>6</v>
          </cell>
          <cell r="AU18">
            <v>18</v>
          </cell>
          <cell r="AV18">
            <v>608</v>
          </cell>
        </row>
        <row r="19">
          <cell r="A19">
            <v>9</v>
          </cell>
          <cell r="B19">
            <v>362</v>
          </cell>
          <cell r="C19">
            <v>385</v>
          </cell>
          <cell r="D19">
            <v>747</v>
          </cell>
          <cell r="E19">
            <v>252</v>
          </cell>
          <cell r="F19">
            <v>244</v>
          </cell>
          <cell r="G19">
            <v>496</v>
          </cell>
          <cell r="H19">
            <v>8</v>
          </cell>
          <cell r="I19">
            <v>0</v>
          </cell>
          <cell r="J19">
            <v>8</v>
          </cell>
          <cell r="K19">
            <v>143</v>
          </cell>
          <cell r="L19">
            <v>2</v>
          </cell>
          <cell r="M19">
            <v>0</v>
          </cell>
          <cell r="N19">
            <v>16</v>
          </cell>
          <cell r="O19">
            <v>96</v>
          </cell>
          <cell r="P19">
            <v>29</v>
          </cell>
          <cell r="Q19">
            <v>12</v>
          </cell>
          <cell r="R19">
            <v>0</v>
          </cell>
          <cell r="S19">
            <v>12</v>
          </cell>
          <cell r="T19">
            <v>70</v>
          </cell>
          <cell r="U19">
            <v>2</v>
          </cell>
          <cell r="V19">
            <v>68</v>
          </cell>
          <cell r="W19">
            <v>12</v>
          </cell>
          <cell r="X19">
            <v>1</v>
          </cell>
          <cell r="Y19">
            <v>11</v>
          </cell>
          <cell r="Z19">
            <v>6</v>
          </cell>
          <cell r="AA19">
            <v>0</v>
          </cell>
          <cell r="AB19">
            <v>6</v>
          </cell>
          <cell r="AC19">
            <v>1</v>
          </cell>
          <cell r="AD19">
            <v>0</v>
          </cell>
          <cell r="AE19">
            <v>1</v>
          </cell>
          <cell r="AF19">
            <v>193</v>
          </cell>
          <cell r="AG19">
            <v>6</v>
          </cell>
          <cell r="AH19">
            <v>12</v>
          </cell>
          <cell r="AI19">
            <v>27</v>
          </cell>
          <cell r="AJ19">
            <v>1</v>
          </cell>
          <cell r="AK19">
            <v>147</v>
          </cell>
          <cell r="AL19">
            <v>21</v>
          </cell>
          <cell r="AM19">
            <v>0</v>
          </cell>
          <cell r="AN19">
            <v>21</v>
          </cell>
          <cell r="AO19">
            <v>2</v>
          </cell>
          <cell r="AP19">
            <v>0</v>
          </cell>
          <cell r="AQ19">
            <v>2</v>
          </cell>
          <cell r="AR19">
            <v>468</v>
          </cell>
          <cell r="AS19">
            <v>0</v>
          </cell>
          <cell r="AT19">
            <v>15</v>
          </cell>
          <cell r="AU19">
            <v>13</v>
          </cell>
          <cell r="AV19">
            <v>496</v>
          </cell>
        </row>
        <row r="20">
          <cell r="A20">
            <v>10</v>
          </cell>
          <cell r="B20">
            <v>370</v>
          </cell>
          <cell r="C20">
            <v>393</v>
          </cell>
          <cell r="D20">
            <v>763</v>
          </cell>
          <cell r="E20">
            <v>265</v>
          </cell>
          <cell r="F20">
            <v>257</v>
          </cell>
          <cell r="G20">
            <v>522</v>
          </cell>
          <cell r="H20">
            <v>8</v>
          </cell>
          <cell r="I20">
            <v>1</v>
          </cell>
          <cell r="J20">
            <v>7</v>
          </cell>
          <cell r="K20">
            <v>172</v>
          </cell>
          <cell r="L20">
            <v>9</v>
          </cell>
          <cell r="M20">
            <v>3</v>
          </cell>
          <cell r="N20">
            <v>16</v>
          </cell>
          <cell r="O20">
            <v>115</v>
          </cell>
          <cell r="P20">
            <v>29</v>
          </cell>
          <cell r="Q20">
            <v>13</v>
          </cell>
          <cell r="R20"/>
          <cell r="S20">
            <v>13</v>
          </cell>
          <cell r="T20">
            <v>59</v>
          </cell>
          <cell r="U20">
            <v>3</v>
          </cell>
          <cell r="V20">
            <v>56</v>
          </cell>
          <cell r="W20">
            <v>13</v>
          </cell>
          <cell r="X20">
            <v>3</v>
          </cell>
          <cell r="Y20">
            <v>10</v>
          </cell>
          <cell r="Z20">
            <v>8</v>
          </cell>
          <cell r="AA20"/>
          <cell r="AB20">
            <v>8</v>
          </cell>
          <cell r="AC20">
            <v>4</v>
          </cell>
          <cell r="AD20">
            <v>1</v>
          </cell>
          <cell r="AE20">
            <v>3</v>
          </cell>
          <cell r="AF20">
            <v>168</v>
          </cell>
          <cell r="AG20">
            <v>7</v>
          </cell>
          <cell r="AH20">
            <v>11</v>
          </cell>
          <cell r="AI20">
            <v>26</v>
          </cell>
          <cell r="AJ20">
            <v>2</v>
          </cell>
          <cell r="AK20">
            <v>122</v>
          </cell>
          <cell r="AL20">
            <v>45</v>
          </cell>
          <cell r="AM20">
            <v>4</v>
          </cell>
          <cell r="AN20">
            <v>41</v>
          </cell>
          <cell r="AO20">
            <v>4</v>
          </cell>
          <cell r="AP20"/>
          <cell r="AQ20">
            <v>4</v>
          </cell>
          <cell r="AR20">
            <v>494</v>
          </cell>
          <cell r="AS20"/>
          <cell r="AT20">
            <v>11</v>
          </cell>
          <cell r="AU20">
            <v>17</v>
          </cell>
          <cell r="AV20">
            <v>522</v>
          </cell>
        </row>
        <row r="21">
          <cell r="A21">
            <v>11</v>
          </cell>
          <cell r="B21">
            <v>376</v>
          </cell>
          <cell r="C21">
            <v>357</v>
          </cell>
          <cell r="D21">
            <v>733</v>
          </cell>
          <cell r="E21">
            <v>248</v>
          </cell>
          <cell r="F21">
            <v>228</v>
          </cell>
          <cell r="G21">
            <v>476</v>
          </cell>
          <cell r="H21">
            <v>6</v>
          </cell>
          <cell r="I21">
            <v>1</v>
          </cell>
          <cell r="J21">
            <v>5</v>
          </cell>
          <cell r="K21">
            <v>158</v>
          </cell>
          <cell r="L21">
            <v>1</v>
          </cell>
          <cell r="M21">
            <v>2</v>
          </cell>
          <cell r="N21">
            <v>19</v>
          </cell>
          <cell r="O21">
            <v>98</v>
          </cell>
          <cell r="P21">
            <v>38</v>
          </cell>
          <cell r="Q21">
            <v>9</v>
          </cell>
          <cell r="R21"/>
          <cell r="S21">
            <v>9</v>
          </cell>
          <cell r="T21">
            <v>72</v>
          </cell>
          <cell r="U21">
            <v>3</v>
          </cell>
          <cell r="V21">
            <v>69</v>
          </cell>
          <cell r="W21">
            <v>9</v>
          </cell>
          <cell r="X21"/>
          <cell r="Y21">
            <v>9</v>
          </cell>
          <cell r="Z21">
            <v>9</v>
          </cell>
          <cell r="AA21"/>
          <cell r="AB21">
            <v>9</v>
          </cell>
          <cell r="AC21">
            <v>2</v>
          </cell>
          <cell r="AD21"/>
          <cell r="AE21">
            <v>2</v>
          </cell>
          <cell r="AF21">
            <v>152</v>
          </cell>
          <cell r="AG21">
            <v>5</v>
          </cell>
          <cell r="AH21">
            <v>13</v>
          </cell>
          <cell r="AI21">
            <v>16</v>
          </cell>
          <cell r="AJ21">
            <v>4</v>
          </cell>
          <cell r="AK21">
            <v>114</v>
          </cell>
          <cell r="AL21">
            <v>38</v>
          </cell>
          <cell r="AM21">
            <v>3</v>
          </cell>
          <cell r="AN21">
            <v>35</v>
          </cell>
          <cell r="AO21">
            <v>2</v>
          </cell>
          <cell r="AP21"/>
          <cell r="AQ21">
            <v>2</v>
          </cell>
          <cell r="AR21">
            <v>457</v>
          </cell>
          <cell r="AS21"/>
          <cell r="AT21">
            <v>8</v>
          </cell>
          <cell r="AU21">
            <v>11</v>
          </cell>
          <cell r="AV21">
            <v>476</v>
          </cell>
        </row>
        <row r="22">
          <cell r="A22">
            <v>12</v>
          </cell>
          <cell r="B22">
            <v>442</v>
          </cell>
          <cell r="C22">
            <v>442</v>
          </cell>
          <cell r="D22">
            <v>884</v>
          </cell>
          <cell r="E22">
            <v>266</v>
          </cell>
          <cell r="F22">
            <v>259</v>
          </cell>
          <cell r="G22">
            <v>525</v>
          </cell>
          <cell r="H22">
            <v>4</v>
          </cell>
          <cell r="I22"/>
          <cell r="J22">
            <v>4</v>
          </cell>
          <cell r="K22">
            <v>189</v>
          </cell>
          <cell r="L22">
            <v>6</v>
          </cell>
          <cell r="M22">
            <v>2</v>
          </cell>
          <cell r="N22">
            <v>27</v>
          </cell>
          <cell r="O22">
            <v>117</v>
          </cell>
          <cell r="P22">
            <v>37</v>
          </cell>
          <cell r="Q22">
            <v>16</v>
          </cell>
          <cell r="R22"/>
          <cell r="S22">
            <v>16</v>
          </cell>
          <cell r="T22">
            <v>76</v>
          </cell>
          <cell r="U22">
            <v>1</v>
          </cell>
          <cell r="V22">
            <v>75</v>
          </cell>
          <cell r="W22">
            <v>5</v>
          </cell>
          <cell r="X22"/>
          <cell r="Y22">
            <v>5</v>
          </cell>
          <cell r="Z22">
            <v>5</v>
          </cell>
          <cell r="AA22"/>
          <cell r="AB22">
            <v>5</v>
          </cell>
          <cell r="AC22">
            <v>5</v>
          </cell>
          <cell r="AD22"/>
          <cell r="AE22">
            <v>5</v>
          </cell>
          <cell r="AF22">
            <v>177</v>
          </cell>
          <cell r="AG22">
            <v>8</v>
          </cell>
          <cell r="AH22">
            <v>11</v>
          </cell>
          <cell r="AI22">
            <v>33</v>
          </cell>
          <cell r="AJ22">
            <v>4</v>
          </cell>
          <cell r="AK22">
            <v>121</v>
          </cell>
          <cell r="AL22">
            <v>28</v>
          </cell>
          <cell r="AM22">
            <v>2</v>
          </cell>
          <cell r="AN22">
            <v>26</v>
          </cell>
          <cell r="AO22">
            <v>2</v>
          </cell>
          <cell r="AP22"/>
          <cell r="AQ22">
            <v>2</v>
          </cell>
          <cell r="AR22">
            <v>507</v>
          </cell>
          <cell r="AS22"/>
          <cell r="AT22">
            <v>8</v>
          </cell>
          <cell r="AU22">
            <v>10</v>
          </cell>
          <cell r="AV22">
            <v>525</v>
          </cell>
        </row>
        <row r="23">
          <cell r="A23">
            <v>13</v>
          </cell>
          <cell r="B23">
            <v>379</v>
          </cell>
          <cell r="C23">
            <v>447</v>
          </cell>
          <cell r="D23">
            <v>826</v>
          </cell>
          <cell r="E23">
            <v>298</v>
          </cell>
          <cell r="F23">
            <v>335</v>
          </cell>
          <cell r="G23">
            <v>633</v>
          </cell>
          <cell r="H23">
            <v>12</v>
          </cell>
          <cell r="I23">
            <v>0</v>
          </cell>
          <cell r="J23">
            <v>12</v>
          </cell>
          <cell r="K23">
            <v>188</v>
          </cell>
          <cell r="L23">
            <v>4</v>
          </cell>
          <cell r="M23">
            <v>4</v>
          </cell>
          <cell r="N23">
            <v>23</v>
          </cell>
          <cell r="O23">
            <v>126</v>
          </cell>
          <cell r="P23">
            <v>31</v>
          </cell>
          <cell r="Q23">
            <v>18</v>
          </cell>
          <cell r="R23">
            <v>0</v>
          </cell>
          <cell r="S23">
            <v>18</v>
          </cell>
          <cell r="T23">
            <v>48</v>
          </cell>
          <cell r="U23">
            <v>2</v>
          </cell>
          <cell r="V23">
            <v>46</v>
          </cell>
          <cell r="W23">
            <v>22</v>
          </cell>
          <cell r="X23">
            <v>0</v>
          </cell>
          <cell r="Y23">
            <v>22</v>
          </cell>
          <cell r="Z23">
            <v>2</v>
          </cell>
          <cell r="AA23">
            <v>0</v>
          </cell>
          <cell r="AB23">
            <v>2</v>
          </cell>
          <cell r="AC23">
            <v>6</v>
          </cell>
          <cell r="AD23">
            <v>1</v>
          </cell>
          <cell r="AE23">
            <v>5</v>
          </cell>
          <cell r="AF23">
            <v>237</v>
          </cell>
          <cell r="AG23">
            <v>18</v>
          </cell>
          <cell r="AH23">
            <v>16</v>
          </cell>
          <cell r="AI23">
            <v>47</v>
          </cell>
          <cell r="AJ23">
            <v>1</v>
          </cell>
          <cell r="AK23">
            <v>155</v>
          </cell>
          <cell r="AL23">
            <v>84</v>
          </cell>
          <cell r="AM23">
            <v>6</v>
          </cell>
          <cell r="AN23">
            <v>78</v>
          </cell>
          <cell r="AO23">
            <v>2</v>
          </cell>
          <cell r="AP23">
            <v>0</v>
          </cell>
          <cell r="AQ23">
            <v>2</v>
          </cell>
          <cell r="AR23">
            <v>619</v>
          </cell>
          <cell r="AS23">
            <v>0</v>
          </cell>
          <cell r="AT23">
            <v>7</v>
          </cell>
          <cell r="AU23">
            <v>7</v>
          </cell>
          <cell r="AV23">
            <v>633</v>
          </cell>
        </row>
        <row r="24">
          <cell r="A24">
            <v>26</v>
          </cell>
          <cell r="B24">
            <v>389</v>
          </cell>
          <cell r="C24">
            <v>395</v>
          </cell>
          <cell r="D24">
            <v>784</v>
          </cell>
          <cell r="E24">
            <v>266</v>
          </cell>
          <cell r="F24">
            <v>235</v>
          </cell>
          <cell r="G24">
            <v>501</v>
          </cell>
          <cell r="H24">
            <v>6</v>
          </cell>
          <cell r="I24"/>
          <cell r="J24">
            <v>6</v>
          </cell>
          <cell r="K24">
            <v>167</v>
          </cell>
          <cell r="L24">
            <v>4</v>
          </cell>
          <cell r="M24">
            <v>1</v>
          </cell>
          <cell r="N24">
            <v>19</v>
          </cell>
          <cell r="O24">
            <v>116</v>
          </cell>
          <cell r="P24">
            <v>27</v>
          </cell>
          <cell r="Q24">
            <v>21</v>
          </cell>
          <cell r="R24"/>
          <cell r="S24">
            <v>21</v>
          </cell>
          <cell r="T24">
            <v>65</v>
          </cell>
          <cell r="U24">
            <v>2</v>
          </cell>
          <cell r="V24">
            <v>63</v>
          </cell>
          <cell r="W24">
            <v>7</v>
          </cell>
          <cell r="X24">
            <v>3</v>
          </cell>
          <cell r="Y24">
            <v>4</v>
          </cell>
          <cell r="Z24">
            <v>5</v>
          </cell>
          <cell r="AA24"/>
          <cell r="AB24">
            <v>5</v>
          </cell>
          <cell r="AC24">
            <v>7</v>
          </cell>
          <cell r="AD24"/>
          <cell r="AE24">
            <v>7</v>
          </cell>
          <cell r="AF24">
            <v>165</v>
          </cell>
          <cell r="AG24">
            <v>6</v>
          </cell>
          <cell r="AH24">
            <v>16</v>
          </cell>
          <cell r="AI24">
            <v>19</v>
          </cell>
          <cell r="AJ24">
            <v>1</v>
          </cell>
          <cell r="AK24">
            <v>123</v>
          </cell>
          <cell r="AL24">
            <v>40</v>
          </cell>
          <cell r="AM24">
            <v>1</v>
          </cell>
          <cell r="AN24">
            <v>39</v>
          </cell>
          <cell r="AO24">
            <v>0</v>
          </cell>
          <cell r="AP24"/>
          <cell r="AQ24"/>
          <cell r="AR24">
            <v>483</v>
          </cell>
          <cell r="AS24"/>
          <cell r="AT24">
            <v>6</v>
          </cell>
          <cell r="AU24">
            <v>12</v>
          </cell>
          <cell r="AV24">
            <v>501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ERA"/>
      <sheetName val="SENATO"/>
    </sheetNames>
    <sheetDataSet>
      <sheetData sheetId="0">
        <row r="11">
          <cell r="A11">
            <v>14</v>
          </cell>
          <cell r="B11">
            <v>367</v>
          </cell>
          <cell r="C11">
            <v>463</v>
          </cell>
          <cell r="D11">
            <v>830</v>
          </cell>
          <cell r="E11">
            <v>270</v>
          </cell>
          <cell r="F11">
            <v>301</v>
          </cell>
          <cell r="G11">
            <v>571</v>
          </cell>
          <cell r="H11">
            <v>9</v>
          </cell>
          <cell r="I11">
            <v>0</v>
          </cell>
          <cell r="J11">
            <v>9</v>
          </cell>
          <cell r="K11">
            <v>189</v>
          </cell>
          <cell r="L11">
            <v>11</v>
          </cell>
          <cell r="M11">
            <v>123</v>
          </cell>
          <cell r="N11">
            <v>35</v>
          </cell>
          <cell r="O11">
            <v>3</v>
          </cell>
          <cell r="P11">
            <v>17</v>
          </cell>
          <cell r="Q11">
            <v>5</v>
          </cell>
          <cell r="R11">
            <v>0</v>
          </cell>
          <cell r="S11">
            <v>5</v>
          </cell>
          <cell r="T11">
            <v>5</v>
          </cell>
          <cell r="U11">
            <v>0</v>
          </cell>
          <cell r="V11">
            <v>5</v>
          </cell>
          <cell r="W11">
            <v>61</v>
          </cell>
          <cell r="X11">
            <v>1</v>
          </cell>
          <cell r="Y11">
            <v>60</v>
          </cell>
          <cell r="Z11">
            <v>0</v>
          </cell>
          <cell r="AA11">
            <v>0</v>
          </cell>
          <cell r="AB11">
            <v>0</v>
          </cell>
          <cell r="AC11">
            <v>71</v>
          </cell>
          <cell r="AD11">
            <v>3</v>
          </cell>
          <cell r="AE11">
            <v>68</v>
          </cell>
          <cell r="AF11">
            <v>199</v>
          </cell>
          <cell r="AG11">
            <v>3</v>
          </cell>
          <cell r="AH11">
            <v>5</v>
          </cell>
          <cell r="AI11">
            <v>30</v>
          </cell>
          <cell r="AJ11">
            <v>134</v>
          </cell>
          <cell r="AK11">
            <v>27</v>
          </cell>
          <cell r="AL11">
            <v>10</v>
          </cell>
          <cell r="AM11">
            <v>1</v>
          </cell>
          <cell r="AN11">
            <v>9</v>
          </cell>
          <cell r="AO11">
            <v>6</v>
          </cell>
          <cell r="AP11">
            <v>0</v>
          </cell>
          <cell r="AQ11">
            <v>6</v>
          </cell>
          <cell r="AR11">
            <v>555</v>
          </cell>
          <cell r="AS11">
            <v>0</v>
          </cell>
          <cell r="AT11">
            <v>11</v>
          </cell>
          <cell r="AU11">
            <v>5</v>
          </cell>
          <cell r="AV11">
            <v>571</v>
          </cell>
        </row>
        <row r="12">
          <cell r="A12">
            <v>15</v>
          </cell>
          <cell r="B12">
            <v>324</v>
          </cell>
          <cell r="C12">
            <v>322</v>
          </cell>
          <cell r="D12">
            <v>646</v>
          </cell>
          <cell r="E12">
            <v>220</v>
          </cell>
          <cell r="F12">
            <v>206</v>
          </cell>
          <cell r="G12">
            <v>426</v>
          </cell>
          <cell r="H12">
            <v>7</v>
          </cell>
          <cell r="I12">
            <v>0</v>
          </cell>
          <cell r="J12">
            <v>7</v>
          </cell>
          <cell r="K12">
            <v>145</v>
          </cell>
          <cell r="L12">
            <v>9</v>
          </cell>
          <cell r="M12">
            <v>95</v>
          </cell>
          <cell r="N12">
            <v>23</v>
          </cell>
          <cell r="O12">
            <v>1</v>
          </cell>
          <cell r="P12">
            <v>17</v>
          </cell>
          <cell r="Q12">
            <v>3</v>
          </cell>
          <cell r="R12">
            <v>0</v>
          </cell>
          <cell r="S12">
            <v>3</v>
          </cell>
          <cell r="T12">
            <v>6</v>
          </cell>
          <cell r="U12">
            <v>0</v>
          </cell>
          <cell r="V12">
            <v>6</v>
          </cell>
          <cell r="W12">
            <v>57</v>
          </cell>
          <cell r="X12">
            <v>6</v>
          </cell>
          <cell r="Y12">
            <v>51</v>
          </cell>
          <cell r="Z12">
            <v>4</v>
          </cell>
          <cell r="AA12">
            <v>0</v>
          </cell>
          <cell r="AB12">
            <v>4</v>
          </cell>
          <cell r="AC12">
            <v>49</v>
          </cell>
          <cell r="AD12">
            <v>4</v>
          </cell>
          <cell r="AE12">
            <v>45</v>
          </cell>
          <cell r="AF12">
            <v>130</v>
          </cell>
          <cell r="AG12">
            <v>3</v>
          </cell>
          <cell r="AH12">
            <v>5</v>
          </cell>
          <cell r="AI12">
            <v>21</v>
          </cell>
          <cell r="AJ12">
            <v>82</v>
          </cell>
          <cell r="AK12">
            <v>19</v>
          </cell>
          <cell r="AL12">
            <v>3</v>
          </cell>
          <cell r="AM12">
            <v>0</v>
          </cell>
          <cell r="AN12">
            <v>3</v>
          </cell>
          <cell r="AO12">
            <v>10</v>
          </cell>
          <cell r="AP12">
            <v>0</v>
          </cell>
          <cell r="AQ12">
            <v>10</v>
          </cell>
          <cell r="AR12">
            <v>414</v>
          </cell>
          <cell r="AS12">
            <v>0</v>
          </cell>
          <cell r="AT12">
            <v>5</v>
          </cell>
          <cell r="AU12">
            <v>7</v>
          </cell>
          <cell r="AV12">
            <v>426</v>
          </cell>
        </row>
        <row r="13">
          <cell r="A13">
            <v>16</v>
          </cell>
          <cell r="B13">
            <v>340</v>
          </cell>
          <cell r="C13">
            <v>355</v>
          </cell>
          <cell r="D13">
            <v>695</v>
          </cell>
          <cell r="E13">
            <v>220</v>
          </cell>
          <cell r="F13">
            <v>233</v>
          </cell>
          <cell r="G13">
            <v>453</v>
          </cell>
          <cell r="H13">
            <v>5</v>
          </cell>
          <cell r="I13">
            <v>2</v>
          </cell>
          <cell r="J13">
            <v>3</v>
          </cell>
          <cell r="K13">
            <v>148</v>
          </cell>
          <cell r="L13">
            <v>11</v>
          </cell>
          <cell r="M13">
            <v>94</v>
          </cell>
          <cell r="N13">
            <v>20</v>
          </cell>
          <cell r="O13">
            <v>2</v>
          </cell>
          <cell r="P13">
            <v>21</v>
          </cell>
          <cell r="Q13">
            <v>4</v>
          </cell>
          <cell r="R13">
            <v>0</v>
          </cell>
          <cell r="S13">
            <v>4</v>
          </cell>
          <cell r="T13">
            <v>17</v>
          </cell>
          <cell r="U13">
            <v>1</v>
          </cell>
          <cell r="V13">
            <v>16</v>
          </cell>
          <cell r="W13">
            <v>62</v>
          </cell>
          <cell r="X13">
            <v>4</v>
          </cell>
          <cell r="Y13">
            <v>58</v>
          </cell>
          <cell r="Z13">
            <v>1</v>
          </cell>
          <cell r="AA13">
            <v>0</v>
          </cell>
          <cell r="AB13">
            <v>1</v>
          </cell>
          <cell r="AC13">
            <v>50</v>
          </cell>
          <cell r="AD13">
            <v>2</v>
          </cell>
          <cell r="AE13">
            <v>48</v>
          </cell>
          <cell r="AF13">
            <v>116</v>
          </cell>
          <cell r="AG13">
            <v>5</v>
          </cell>
          <cell r="AH13">
            <v>3</v>
          </cell>
          <cell r="AI13">
            <v>21</v>
          </cell>
          <cell r="AJ13">
            <v>76</v>
          </cell>
          <cell r="AK13">
            <v>11</v>
          </cell>
          <cell r="AL13">
            <v>16</v>
          </cell>
          <cell r="AM13">
            <v>1</v>
          </cell>
          <cell r="AN13">
            <v>15</v>
          </cell>
          <cell r="AO13">
            <v>22</v>
          </cell>
          <cell r="AP13">
            <v>0</v>
          </cell>
          <cell r="AQ13">
            <v>22</v>
          </cell>
          <cell r="AR13">
            <v>441</v>
          </cell>
          <cell r="AS13">
            <v>0</v>
          </cell>
          <cell r="AT13">
            <v>7</v>
          </cell>
          <cell r="AU13">
            <v>5</v>
          </cell>
          <cell r="AV13">
            <v>453</v>
          </cell>
        </row>
        <row r="14">
          <cell r="A14">
            <v>17</v>
          </cell>
          <cell r="B14">
            <v>373</v>
          </cell>
          <cell r="C14">
            <v>429</v>
          </cell>
          <cell r="D14">
            <v>802</v>
          </cell>
          <cell r="E14">
            <v>225</v>
          </cell>
          <cell r="F14">
            <v>223</v>
          </cell>
          <cell r="G14">
            <v>448</v>
          </cell>
          <cell r="H14">
            <v>4</v>
          </cell>
          <cell r="I14">
            <v>1</v>
          </cell>
          <cell r="J14">
            <v>3</v>
          </cell>
          <cell r="K14">
            <v>174</v>
          </cell>
          <cell r="L14">
            <v>6</v>
          </cell>
          <cell r="M14">
            <v>114</v>
          </cell>
          <cell r="N14">
            <v>29</v>
          </cell>
          <cell r="O14">
            <v>2</v>
          </cell>
          <cell r="P14">
            <v>23</v>
          </cell>
          <cell r="Q14">
            <v>3</v>
          </cell>
          <cell r="R14">
            <v>0</v>
          </cell>
          <cell r="S14">
            <v>3</v>
          </cell>
          <cell r="T14">
            <v>9</v>
          </cell>
          <cell r="U14">
            <v>1</v>
          </cell>
          <cell r="V14">
            <v>8</v>
          </cell>
          <cell r="W14">
            <v>63</v>
          </cell>
          <cell r="X14">
            <v>4</v>
          </cell>
          <cell r="Y14">
            <v>59</v>
          </cell>
          <cell r="Z14">
            <v>0</v>
          </cell>
          <cell r="AA14">
            <v>0</v>
          </cell>
          <cell r="AB14">
            <v>0</v>
          </cell>
          <cell r="AC14">
            <v>25</v>
          </cell>
          <cell r="AD14">
            <v>1</v>
          </cell>
          <cell r="AE14">
            <v>24</v>
          </cell>
          <cell r="AF14">
            <v>123</v>
          </cell>
          <cell r="AG14">
            <v>2</v>
          </cell>
          <cell r="AH14">
            <v>1</v>
          </cell>
          <cell r="AI14">
            <v>18</v>
          </cell>
          <cell r="AJ14">
            <v>78</v>
          </cell>
          <cell r="AK14">
            <v>24</v>
          </cell>
          <cell r="AL14">
            <v>9</v>
          </cell>
          <cell r="AM14">
            <v>2</v>
          </cell>
          <cell r="AN14">
            <v>7</v>
          </cell>
          <cell r="AO14">
            <v>17</v>
          </cell>
          <cell r="AP14">
            <v>1</v>
          </cell>
          <cell r="AQ14">
            <v>16</v>
          </cell>
          <cell r="AR14">
            <v>427</v>
          </cell>
          <cell r="AS14">
            <v>0</v>
          </cell>
          <cell r="AT14">
            <v>7</v>
          </cell>
          <cell r="AU14">
            <v>14</v>
          </cell>
          <cell r="AV14">
            <v>448</v>
          </cell>
        </row>
        <row r="15">
          <cell r="A15">
            <v>18</v>
          </cell>
          <cell r="B15">
            <v>457</v>
          </cell>
          <cell r="C15">
            <v>449</v>
          </cell>
          <cell r="D15">
            <v>906</v>
          </cell>
          <cell r="E15">
            <v>321</v>
          </cell>
          <cell r="F15">
            <v>312</v>
          </cell>
          <cell r="G15">
            <v>633</v>
          </cell>
          <cell r="H15">
            <v>11</v>
          </cell>
          <cell r="I15">
            <v>0</v>
          </cell>
          <cell r="J15">
            <v>11</v>
          </cell>
          <cell r="K15">
            <v>239</v>
          </cell>
          <cell r="L15">
            <v>10</v>
          </cell>
          <cell r="M15">
            <v>169</v>
          </cell>
          <cell r="N15">
            <v>44</v>
          </cell>
          <cell r="O15">
            <v>1</v>
          </cell>
          <cell r="P15">
            <v>15</v>
          </cell>
          <cell r="Q15">
            <v>7</v>
          </cell>
          <cell r="R15">
            <v>2</v>
          </cell>
          <cell r="S15">
            <v>5</v>
          </cell>
          <cell r="T15">
            <v>9</v>
          </cell>
          <cell r="U15">
            <v>1</v>
          </cell>
          <cell r="V15">
            <v>8</v>
          </cell>
          <cell r="W15">
            <v>88</v>
          </cell>
          <cell r="X15">
            <v>5</v>
          </cell>
          <cell r="Y15">
            <v>83</v>
          </cell>
          <cell r="Z15">
            <v>1</v>
          </cell>
          <cell r="AA15">
            <v>0</v>
          </cell>
          <cell r="AB15">
            <v>1</v>
          </cell>
          <cell r="AC15">
            <v>39</v>
          </cell>
          <cell r="AD15">
            <v>1</v>
          </cell>
          <cell r="AE15">
            <v>38</v>
          </cell>
          <cell r="AF15">
            <v>181</v>
          </cell>
          <cell r="AG15">
            <v>6</v>
          </cell>
          <cell r="AH15">
            <v>0</v>
          </cell>
          <cell r="AI15">
            <v>29</v>
          </cell>
          <cell r="AJ15">
            <v>106</v>
          </cell>
          <cell r="AK15">
            <v>40</v>
          </cell>
          <cell r="AL15">
            <v>12</v>
          </cell>
          <cell r="AM15">
            <v>0</v>
          </cell>
          <cell r="AN15">
            <v>12</v>
          </cell>
          <cell r="AO15">
            <v>16</v>
          </cell>
          <cell r="AP15">
            <v>0</v>
          </cell>
          <cell r="AQ15">
            <v>16</v>
          </cell>
          <cell r="AR15">
            <v>603</v>
          </cell>
          <cell r="AS15">
            <v>0</v>
          </cell>
          <cell r="AT15">
            <v>9</v>
          </cell>
          <cell r="AU15">
            <v>21</v>
          </cell>
          <cell r="AV15">
            <v>633</v>
          </cell>
        </row>
        <row r="16">
          <cell r="A16">
            <v>19</v>
          </cell>
          <cell r="B16">
            <v>426</v>
          </cell>
          <cell r="C16">
            <v>433</v>
          </cell>
          <cell r="D16">
            <v>859</v>
          </cell>
          <cell r="E16">
            <v>270</v>
          </cell>
          <cell r="F16">
            <v>251</v>
          </cell>
          <cell r="G16">
            <v>521</v>
          </cell>
          <cell r="H16">
            <v>10</v>
          </cell>
          <cell r="I16">
            <v>0</v>
          </cell>
          <cell r="J16">
            <v>10</v>
          </cell>
          <cell r="K16">
            <v>193</v>
          </cell>
          <cell r="L16">
            <v>8</v>
          </cell>
          <cell r="M16">
            <v>145</v>
          </cell>
          <cell r="N16">
            <v>22</v>
          </cell>
          <cell r="O16">
            <v>2</v>
          </cell>
          <cell r="P16">
            <v>16</v>
          </cell>
          <cell r="Q16">
            <v>4</v>
          </cell>
          <cell r="R16">
            <v>0</v>
          </cell>
          <cell r="S16">
            <v>4</v>
          </cell>
          <cell r="T16">
            <v>8</v>
          </cell>
          <cell r="U16">
            <v>1</v>
          </cell>
          <cell r="V16">
            <v>7</v>
          </cell>
          <cell r="W16">
            <v>68</v>
          </cell>
          <cell r="X16">
            <v>1</v>
          </cell>
          <cell r="Y16">
            <v>67</v>
          </cell>
          <cell r="Z16">
            <v>2</v>
          </cell>
          <cell r="AA16">
            <v>0</v>
          </cell>
          <cell r="AB16">
            <v>2</v>
          </cell>
          <cell r="AC16">
            <v>27</v>
          </cell>
          <cell r="AD16">
            <v>4</v>
          </cell>
          <cell r="AE16">
            <v>23</v>
          </cell>
          <cell r="AF16">
            <v>174</v>
          </cell>
          <cell r="AG16">
            <v>4</v>
          </cell>
          <cell r="AH16">
            <v>0</v>
          </cell>
          <cell r="AI16">
            <v>27</v>
          </cell>
          <cell r="AJ16">
            <v>108</v>
          </cell>
          <cell r="AK16">
            <v>35</v>
          </cell>
          <cell r="AL16">
            <v>7</v>
          </cell>
          <cell r="AM16">
            <v>0</v>
          </cell>
          <cell r="AN16">
            <v>7</v>
          </cell>
          <cell r="AO16">
            <v>11</v>
          </cell>
          <cell r="AP16">
            <v>0</v>
          </cell>
          <cell r="AQ16">
            <v>11</v>
          </cell>
          <cell r="AR16">
            <v>504</v>
          </cell>
          <cell r="AS16">
            <v>0</v>
          </cell>
          <cell r="AT16">
            <v>11</v>
          </cell>
          <cell r="AU16">
            <v>6</v>
          </cell>
          <cell r="AV16">
            <v>521</v>
          </cell>
        </row>
        <row r="17">
          <cell r="A17">
            <v>20</v>
          </cell>
          <cell r="B17">
            <v>449</v>
          </cell>
          <cell r="C17">
            <v>437</v>
          </cell>
          <cell r="D17">
            <v>886</v>
          </cell>
          <cell r="E17">
            <v>309</v>
          </cell>
          <cell r="F17">
            <v>287</v>
          </cell>
          <cell r="G17">
            <v>596</v>
          </cell>
          <cell r="H17">
            <v>5</v>
          </cell>
          <cell r="I17">
            <v>0</v>
          </cell>
          <cell r="J17">
            <v>5</v>
          </cell>
          <cell r="K17">
            <v>200</v>
          </cell>
          <cell r="L17">
            <v>8</v>
          </cell>
          <cell r="M17">
            <v>159</v>
          </cell>
          <cell r="N17">
            <v>16</v>
          </cell>
          <cell r="O17">
            <v>4</v>
          </cell>
          <cell r="P17">
            <v>13</v>
          </cell>
          <cell r="Q17">
            <v>5</v>
          </cell>
          <cell r="R17">
            <v>0</v>
          </cell>
          <cell r="S17">
            <v>5</v>
          </cell>
          <cell r="T17">
            <v>10</v>
          </cell>
          <cell r="U17">
            <v>0</v>
          </cell>
          <cell r="V17">
            <v>10</v>
          </cell>
          <cell r="W17">
            <v>77</v>
          </cell>
          <cell r="X17">
            <v>4</v>
          </cell>
          <cell r="Y17">
            <v>73</v>
          </cell>
          <cell r="Z17">
            <v>1</v>
          </cell>
          <cell r="AA17">
            <v>0</v>
          </cell>
          <cell r="AB17">
            <v>1</v>
          </cell>
          <cell r="AC17">
            <v>26</v>
          </cell>
          <cell r="AD17">
            <v>3</v>
          </cell>
          <cell r="AE17">
            <v>23</v>
          </cell>
          <cell r="AF17">
            <v>220</v>
          </cell>
          <cell r="AG17">
            <v>14</v>
          </cell>
          <cell r="AH17">
            <v>1</v>
          </cell>
          <cell r="AI17">
            <v>30</v>
          </cell>
          <cell r="AJ17">
            <v>126</v>
          </cell>
          <cell r="AK17">
            <v>49</v>
          </cell>
          <cell r="AL17">
            <v>6</v>
          </cell>
          <cell r="AM17">
            <v>1</v>
          </cell>
          <cell r="AN17">
            <v>5</v>
          </cell>
          <cell r="AO17">
            <v>22</v>
          </cell>
          <cell r="AP17">
            <v>2</v>
          </cell>
          <cell r="AQ17">
            <v>20</v>
          </cell>
          <cell r="AR17">
            <v>572</v>
          </cell>
          <cell r="AS17">
            <v>0</v>
          </cell>
          <cell r="AT17">
            <v>11</v>
          </cell>
          <cell r="AU17">
            <v>13</v>
          </cell>
          <cell r="AV17">
            <v>596</v>
          </cell>
        </row>
        <row r="18">
          <cell r="A18">
            <v>21</v>
          </cell>
          <cell r="B18">
            <v>426</v>
          </cell>
          <cell r="C18">
            <v>380</v>
          </cell>
          <cell r="D18">
            <v>806</v>
          </cell>
          <cell r="E18">
            <v>295</v>
          </cell>
          <cell r="F18">
            <v>269</v>
          </cell>
          <cell r="G18">
            <v>564</v>
          </cell>
          <cell r="H18">
            <v>3</v>
          </cell>
          <cell r="I18">
            <v>0</v>
          </cell>
          <cell r="J18">
            <v>3</v>
          </cell>
          <cell r="K18">
            <v>197</v>
          </cell>
          <cell r="L18">
            <v>14</v>
          </cell>
          <cell r="M18">
            <v>135</v>
          </cell>
          <cell r="N18">
            <v>27</v>
          </cell>
          <cell r="O18">
            <v>1</v>
          </cell>
          <cell r="P18">
            <v>20</v>
          </cell>
          <cell r="Q18">
            <v>7</v>
          </cell>
          <cell r="R18">
            <v>0</v>
          </cell>
          <cell r="S18">
            <v>7</v>
          </cell>
          <cell r="T18">
            <v>9</v>
          </cell>
          <cell r="U18">
            <v>0</v>
          </cell>
          <cell r="V18">
            <v>9</v>
          </cell>
          <cell r="W18">
            <v>63</v>
          </cell>
          <cell r="X18">
            <v>4</v>
          </cell>
          <cell r="Y18">
            <v>59</v>
          </cell>
          <cell r="Z18">
            <v>0</v>
          </cell>
          <cell r="AA18">
            <v>0</v>
          </cell>
          <cell r="AB18">
            <v>0</v>
          </cell>
          <cell r="AC18">
            <v>34</v>
          </cell>
          <cell r="AD18">
            <v>1</v>
          </cell>
          <cell r="AE18">
            <v>33</v>
          </cell>
          <cell r="AF18">
            <v>204</v>
          </cell>
          <cell r="AG18">
            <v>6</v>
          </cell>
          <cell r="AH18">
            <v>5</v>
          </cell>
          <cell r="AI18">
            <v>39</v>
          </cell>
          <cell r="AJ18">
            <v>118</v>
          </cell>
          <cell r="AK18">
            <v>36</v>
          </cell>
          <cell r="AL18">
            <v>4</v>
          </cell>
          <cell r="AM18">
            <v>1</v>
          </cell>
          <cell r="AN18">
            <v>3</v>
          </cell>
          <cell r="AO18">
            <v>24</v>
          </cell>
          <cell r="AP18">
            <v>0</v>
          </cell>
          <cell r="AQ18">
            <v>24</v>
          </cell>
          <cell r="AR18">
            <v>545</v>
          </cell>
          <cell r="AS18">
            <v>0</v>
          </cell>
          <cell r="AT18">
            <v>11</v>
          </cell>
          <cell r="AU18">
            <v>8</v>
          </cell>
          <cell r="AV18">
            <v>564</v>
          </cell>
        </row>
        <row r="19">
          <cell r="A19">
            <v>24</v>
          </cell>
          <cell r="B19">
            <v>338</v>
          </cell>
          <cell r="C19">
            <v>382</v>
          </cell>
          <cell r="D19">
            <v>720</v>
          </cell>
          <cell r="E19">
            <v>240</v>
          </cell>
          <cell r="F19">
            <v>223</v>
          </cell>
          <cell r="G19">
            <v>463</v>
          </cell>
          <cell r="H19">
            <v>1</v>
          </cell>
          <cell r="I19">
            <v>0</v>
          </cell>
          <cell r="J19">
            <v>1</v>
          </cell>
          <cell r="K19">
            <v>208</v>
          </cell>
          <cell r="L19">
            <v>7</v>
          </cell>
          <cell r="M19">
            <v>168</v>
          </cell>
          <cell r="N19">
            <v>22</v>
          </cell>
          <cell r="O19">
            <v>2</v>
          </cell>
          <cell r="P19">
            <v>9</v>
          </cell>
          <cell r="Q19">
            <v>2</v>
          </cell>
          <cell r="R19">
            <v>0</v>
          </cell>
          <cell r="S19">
            <v>2</v>
          </cell>
          <cell r="T19">
            <v>2</v>
          </cell>
          <cell r="U19">
            <v>0</v>
          </cell>
          <cell r="V19">
            <v>2</v>
          </cell>
          <cell r="W19">
            <v>62</v>
          </cell>
          <cell r="X19">
            <v>4</v>
          </cell>
          <cell r="Y19">
            <v>58</v>
          </cell>
          <cell r="Z19">
            <v>3</v>
          </cell>
          <cell r="AA19">
            <v>0</v>
          </cell>
          <cell r="AB19">
            <v>3</v>
          </cell>
          <cell r="AC19">
            <v>26</v>
          </cell>
          <cell r="AD19">
            <v>3</v>
          </cell>
          <cell r="AE19">
            <v>23</v>
          </cell>
          <cell r="AF19">
            <v>121</v>
          </cell>
          <cell r="AG19">
            <v>1</v>
          </cell>
          <cell r="AH19">
            <v>5</v>
          </cell>
          <cell r="AI19">
            <v>12</v>
          </cell>
          <cell r="AJ19">
            <v>73</v>
          </cell>
          <cell r="AK19">
            <v>30</v>
          </cell>
          <cell r="AL19">
            <v>11</v>
          </cell>
          <cell r="AM19">
            <v>1</v>
          </cell>
          <cell r="AN19">
            <v>10</v>
          </cell>
          <cell r="AO19">
            <v>13</v>
          </cell>
          <cell r="AP19">
            <v>1</v>
          </cell>
          <cell r="AQ19">
            <v>12</v>
          </cell>
          <cell r="AR19">
            <v>449</v>
          </cell>
          <cell r="AS19">
            <v>0</v>
          </cell>
          <cell r="AT19">
            <v>4</v>
          </cell>
          <cell r="AU19">
            <v>10</v>
          </cell>
          <cell r="AV19">
            <v>463</v>
          </cell>
        </row>
        <row r="20">
          <cell r="A20">
            <v>25</v>
          </cell>
          <cell r="B20">
            <v>407</v>
          </cell>
          <cell r="C20">
            <v>440</v>
          </cell>
          <cell r="D20">
            <v>847</v>
          </cell>
          <cell r="E20">
            <v>268</v>
          </cell>
          <cell r="F20">
            <v>279</v>
          </cell>
          <cell r="G20">
            <v>547</v>
          </cell>
          <cell r="H20">
            <v>6</v>
          </cell>
          <cell r="I20">
            <v>0</v>
          </cell>
          <cell r="J20">
            <v>6</v>
          </cell>
          <cell r="K20">
            <v>201</v>
          </cell>
          <cell r="L20">
            <v>10</v>
          </cell>
          <cell r="M20">
            <v>159</v>
          </cell>
          <cell r="N20">
            <v>14</v>
          </cell>
          <cell r="O20">
            <v>4</v>
          </cell>
          <cell r="P20">
            <v>14</v>
          </cell>
          <cell r="Q20">
            <v>3</v>
          </cell>
          <cell r="R20">
            <v>0</v>
          </cell>
          <cell r="S20">
            <v>3</v>
          </cell>
          <cell r="T20">
            <v>6</v>
          </cell>
          <cell r="U20">
            <v>0</v>
          </cell>
          <cell r="V20">
            <v>6</v>
          </cell>
          <cell r="W20">
            <v>80</v>
          </cell>
          <cell r="X20">
            <v>6</v>
          </cell>
          <cell r="Y20">
            <v>74</v>
          </cell>
          <cell r="Z20">
            <v>1</v>
          </cell>
          <cell r="AA20">
            <v>1</v>
          </cell>
          <cell r="AB20">
            <v>0</v>
          </cell>
          <cell r="AC20">
            <v>27</v>
          </cell>
          <cell r="AD20">
            <v>3</v>
          </cell>
          <cell r="AE20">
            <v>24</v>
          </cell>
          <cell r="AF20">
            <v>165</v>
          </cell>
          <cell r="AG20">
            <v>1</v>
          </cell>
          <cell r="AH20">
            <v>1</v>
          </cell>
          <cell r="AI20">
            <v>22</v>
          </cell>
          <cell r="AJ20">
            <v>102</v>
          </cell>
          <cell r="AK20">
            <v>39</v>
          </cell>
          <cell r="AL20">
            <v>18</v>
          </cell>
          <cell r="AM20">
            <v>0</v>
          </cell>
          <cell r="AN20">
            <v>18</v>
          </cell>
          <cell r="AO20">
            <v>11</v>
          </cell>
          <cell r="AP20">
            <v>0</v>
          </cell>
          <cell r="AQ20">
            <v>11</v>
          </cell>
          <cell r="AR20">
            <v>518</v>
          </cell>
          <cell r="AS20">
            <v>0</v>
          </cell>
          <cell r="AT20">
            <v>10</v>
          </cell>
          <cell r="AU20">
            <v>19</v>
          </cell>
          <cell r="AV20">
            <v>547</v>
          </cell>
        </row>
        <row r="21">
          <cell r="A21">
            <v>28</v>
          </cell>
          <cell r="B21">
            <v>331</v>
          </cell>
          <cell r="C21">
            <v>388</v>
          </cell>
          <cell r="D21">
            <v>719</v>
          </cell>
          <cell r="E21">
            <v>254</v>
          </cell>
          <cell r="F21">
            <v>274</v>
          </cell>
          <cell r="G21">
            <v>528</v>
          </cell>
          <cell r="H21">
            <v>5</v>
          </cell>
          <cell r="I21">
            <v>2</v>
          </cell>
          <cell r="J21">
            <v>3</v>
          </cell>
          <cell r="K21">
            <v>203</v>
          </cell>
          <cell r="L21">
            <v>12</v>
          </cell>
          <cell r="M21">
            <v>151</v>
          </cell>
          <cell r="N21">
            <v>24</v>
          </cell>
          <cell r="O21">
            <v>2</v>
          </cell>
          <cell r="P21">
            <v>14</v>
          </cell>
          <cell r="Q21">
            <v>3</v>
          </cell>
          <cell r="R21">
            <v>0</v>
          </cell>
          <cell r="S21">
            <v>3</v>
          </cell>
          <cell r="T21">
            <v>9</v>
          </cell>
          <cell r="U21">
            <v>2</v>
          </cell>
          <cell r="V21">
            <v>7</v>
          </cell>
          <cell r="W21">
            <v>71</v>
          </cell>
          <cell r="X21">
            <v>5</v>
          </cell>
          <cell r="Y21">
            <v>66</v>
          </cell>
          <cell r="Z21">
            <v>1</v>
          </cell>
          <cell r="AA21">
            <v>0</v>
          </cell>
          <cell r="AB21">
            <v>1</v>
          </cell>
          <cell r="AC21">
            <v>55</v>
          </cell>
          <cell r="AD21">
            <v>3</v>
          </cell>
          <cell r="AE21">
            <v>52</v>
          </cell>
          <cell r="AF21">
            <v>150</v>
          </cell>
          <cell r="AG21">
            <v>7</v>
          </cell>
          <cell r="AH21">
            <v>4</v>
          </cell>
          <cell r="AI21">
            <v>23</v>
          </cell>
          <cell r="AJ21">
            <v>93</v>
          </cell>
          <cell r="AK21">
            <v>23</v>
          </cell>
          <cell r="AL21">
            <v>10</v>
          </cell>
          <cell r="AM21">
            <v>0</v>
          </cell>
          <cell r="AN21">
            <v>10</v>
          </cell>
          <cell r="AO21">
            <v>10</v>
          </cell>
          <cell r="AP21">
            <v>0</v>
          </cell>
          <cell r="AQ21">
            <v>10</v>
          </cell>
          <cell r="AR21">
            <v>517</v>
          </cell>
          <cell r="AS21">
            <v>0</v>
          </cell>
          <cell r="AT21">
            <v>4</v>
          </cell>
          <cell r="AU21">
            <v>7</v>
          </cell>
          <cell r="AV21">
            <v>528</v>
          </cell>
        </row>
        <row r="22">
          <cell r="A22">
            <v>29</v>
          </cell>
          <cell r="B22">
            <v>331</v>
          </cell>
          <cell r="C22">
            <v>389</v>
          </cell>
          <cell r="D22">
            <v>720</v>
          </cell>
          <cell r="E22">
            <v>235</v>
          </cell>
          <cell r="F22">
            <v>260</v>
          </cell>
          <cell r="G22">
            <v>495</v>
          </cell>
          <cell r="H22">
            <v>7</v>
          </cell>
          <cell r="I22">
            <v>0</v>
          </cell>
          <cell r="J22">
            <v>7</v>
          </cell>
          <cell r="K22">
            <v>177</v>
          </cell>
          <cell r="L22">
            <v>11</v>
          </cell>
          <cell r="M22">
            <v>123</v>
          </cell>
          <cell r="N22">
            <v>25</v>
          </cell>
          <cell r="O22">
            <v>1</v>
          </cell>
          <cell r="P22">
            <v>17</v>
          </cell>
          <cell r="Q22">
            <v>3</v>
          </cell>
          <cell r="R22">
            <v>0</v>
          </cell>
          <cell r="S22">
            <v>3</v>
          </cell>
          <cell r="T22">
            <v>8</v>
          </cell>
          <cell r="U22">
            <v>0</v>
          </cell>
          <cell r="V22">
            <v>8</v>
          </cell>
          <cell r="W22">
            <v>71</v>
          </cell>
          <cell r="X22">
            <v>0</v>
          </cell>
          <cell r="Y22">
            <v>71</v>
          </cell>
          <cell r="Z22">
            <v>0</v>
          </cell>
          <cell r="AA22">
            <v>0</v>
          </cell>
          <cell r="AB22">
            <v>0</v>
          </cell>
          <cell r="AC22">
            <v>39</v>
          </cell>
          <cell r="AD22">
            <v>1</v>
          </cell>
          <cell r="AE22">
            <v>38</v>
          </cell>
          <cell r="AF22">
            <v>152</v>
          </cell>
          <cell r="AG22">
            <v>1</v>
          </cell>
          <cell r="AH22">
            <v>1</v>
          </cell>
          <cell r="AI22">
            <v>24</v>
          </cell>
          <cell r="AJ22">
            <v>103</v>
          </cell>
          <cell r="AK22">
            <v>23</v>
          </cell>
          <cell r="AL22">
            <v>4</v>
          </cell>
          <cell r="AM22">
            <v>0</v>
          </cell>
          <cell r="AN22">
            <v>4</v>
          </cell>
          <cell r="AO22">
            <v>11</v>
          </cell>
          <cell r="AP22">
            <v>0</v>
          </cell>
          <cell r="AQ22">
            <v>11</v>
          </cell>
          <cell r="AR22">
            <v>472</v>
          </cell>
          <cell r="AS22">
            <v>0</v>
          </cell>
          <cell r="AT22">
            <v>8</v>
          </cell>
          <cell r="AU22">
            <v>15</v>
          </cell>
          <cell r="AV22">
            <v>495</v>
          </cell>
        </row>
        <row r="23">
          <cell r="A23">
            <v>30</v>
          </cell>
          <cell r="B23">
            <v>273</v>
          </cell>
          <cell r="C23">
            <v>365</v>
          </cell>
          <cell r="D23">
            <v>638</v>
          </cell>
          <cell r="E23">
            <v>201</v>
          </cell>
          <cell r="F23">
            <v>242</v>
          </cell>
          <cell r="G23">
            <v>443</v>
          </cell>
          <cell r="H23">
            <v>5</v>
          </cell>
          <cell r="I23">
            <v>0</v>
          </cell>
          <cell r="J23">
            <v>5</v>
          </cell>
          <cell r="K23">
            <v>188</v>
          </cell>
          <cell r="L23">
            <v>7</v>
          </cell>
          <cell r="M23">
            <v>138</v>
          </cell>
          <cell r="N23">
            <v>26</v>
          </cell>
          <cell r="O23">
            <v>2</v>
          </cell>
          <cell r="P23">
            <v>15</v>
          </cell>
          <cell r="Q23">
            <v>2</v>
          </cell>
          <cell r="R23">
            <v>0</v>
          </cell>
          <cell r="S23">
            <v>2</v>
          </cell>
          <cell r="T23">
            <v>3</v>
          </cell>
          <cell r="U23">
            <v>0</v>
          </cell>
          <cell r="V23">
            <v>3</v>
          </cell>
          <cell r="W23">
            <v>72</v>
          </cell>
          <cell r="X23">
            <v>0</v>
          </cell>
          <cell r="Y23">
            <v>72</v>
          </cell>
          <cell r="Z23">
            <v>1</v>
          </cell>
          <cell r="AA23">
            <v>0</v>
          </cell>
          <cell r="AB23">
            <v>1</v>
          </cell>
          <cell r="AC23">
            <v>37</v>
          </cell>
          <cell r="AD23">
            <v>0</v>
          </cell>
          <cell r="AE23">
            <v>37</v>
          </cell>
          <cell r="AF23">
            <v>109</v>
          </cell>
          <cell r="AG23">
            <v>1</v>
          </cell>
          <cell r="AH23">
            <v>1</v>
          </cell>
          <cell r="AI23">
            <v>19</v>
          </cell>
          <cell r="AJ23">
            <v>66</v>
          </cell>
          <cell r="AK23">
            <v>22</v>
          </cell>
          <cell r="AL23">
            <v>9</v>
          </cell>
          <cell r="AM23">
            <v>0</v>
          </cell>
          <cell r="AN23">
            <v>9</v>
          </cell>
          <cell r="AO23">
            <v>8</v>
          </cell>
          <cell r="AP23">
            <v>0</v>
          </cell>
          <cell r="AQ23">
            <v>8</v>
          </cell>
          <cell r="AR23">
            <v>434</v>
          </cell>
          <cell r="AS23">
            <v>0</v>
          </cell>
          <cell r="AT23">
            <v>3</v>
          </cell>
          <cell r="AU23">
            <v>6</v>
          </cell>
          <cell r="AV23">
            <v>443</v>
          </cell>
        </row>
      </sheetData>
      <sheetData sheetId="1">
        <row r="11">
          <cell r="A11">
            <v>14</v>
          </cell>
          <cell r="B11">
            <v>367</v>
          </cell>
          <cell r="C11">
            <v>463</v>
          </cell>
          <cell r="D11">
            <v>830</v>
          </cell>
          <cell r="E11">
            <v>270</v>
          </cell>
          <cell r="F11">
            <v>301</v>
          </cell>
          <cell r="G11">
            <v>571</v>
          </cell>
          <cell r="H11">
            <v>7</v>
          </cell>
          <cell r="I11">
            <v>0</v>
          </cell>
          <cell r="J11">
            <v>7</v>
          </cell>
          <cell r="K11">
            <v>198</v>
          </cell>
          <cell r="L11">
            <v>6</v>
          </cell>
          <cell r="M11">
            <v>5</v>
          </cell>
          <cell r="N11">
            <v>27</v>
          </cell>
          <cell r="O11">
            <v>129</v>
          </cell>
          <cell r="P11">
            <v>31</v>
          </cell>
          <cell r="Q11">
            <v>10</v>
          </cell>
          <cell r="R11">
            <v>0</v>
          </cell>
          <cell r="S11">
            <v>10</v>
          </cell>
          <cell r="T11">
            <v>61</v>
          </cell>
          <cell r="U11">
            <v>3</v>
          </cell>
          <cell r="V11">
            <v>58</v>
          </cell>
          <cell r="W11">
            <v>9</v>
          </cell>
          <cell r="X11">
            <v>1</v>
          </cell>
          <cell r="Y11">
            <v>8</v>
          </cell>
          <cell r="Z11">
            <v>8</v>
          </cell>
          <cell r="AA11">
            <v>1</v>
          </cell>
          <cell r="AB11">
            <v>7</v>
          </cell>
          <cell r="AC11">
            <v>4</v>
          </cell>
          <cell r="AD11">
            <v>0</v>
          </cell>
          <cell r="AE11">
            <v>4</v>
          </cell>
          <cell r="AF11">
            <v>188</v>
          </cell>
          <cell r="AG11">
            <v>10</v>
          </cell>
          <cell r="AH11">
            <v>16</v>
          </cell>
          <cell r="AI11">
            <v>30</v>
          </cell>
          <cell r="AJ11">
            <v>2</v>
          </cell>
          <cell r="AK11">
            <v>130</v>
          </cell>
          <cell r="AL11">
            <v>67</v>
          </cell>
          <cell r="AM11">
            <v>3</v>
          </cell>
          <cell r="AN11">
            <v>64</v>
          </cell>
          <cell r="AO11">
            <v>0</v>
          </cell>
          <cell r="AP11">
            <v>0</v>
          </cell>
          <cell r="AQ11">
            <v>0</v>
          </cell>
          <cell r="AR11">
            <v>552</v>
          </cell>
          <cell r="AS11">
            <v>0</v>
          </cell>
          <cell r="AT11">
            <v>13</v>
          </cell>
          <cell r="AU11">
            <v>6</v>
          </cell>
          <cell r="AV11">
            <v>571</v>
          </cell>
        </row>
        <row r="12">
          <cell r="A12">
            <v>15</v>
          </cell>
          <cell r="B12">
            <v>324</v>
          </cell>
          <cell r="C12">
            <v>322</v>
          </cell>
          <cell r="D12">
            <v>646</v>
          </cell>
          <cell r="E12">
            <v>220</v>
          </cell>
          <cell r="F12">
            <v>206</v>
          </cell>
          <cell r="G12">
            <v>426</v>
          </cell>
          <cell r="H12">
            <v>7</v>
          </cell>
          <cell r="I12">
            <v>0</v>
          </cell>
          <cell r="J12">
            <v>7</v>
          </cell>
          <cell r="K12">
            <v>128</v>
          </cell>
          <cell r="L12">
            <v>2</v>
          </cell>
          <cell r="M12">
            <v>5</v>
          </cell>
          <cell r="N12">
            <v>21</v>
          </cell>
          <cell r="O12">
            <v>80</v>
          </cell>
          <cell r="P12">
            <v>20</v>
          </cell>
          <cell r="Q12">
            <v>12</v>
          </cell>
          <cell r="R12">
            <v>1</v>
          </cell>
          <cell r="S12">
            <v>11</v>
          </cell>
          <cell r="T12">
            <v>51</v>
          </cell>
          <cell r="U12">
            <v>4</v>
          </cell>
          <cell r="V12">
            <v>47</v>
          </cell>
          <cell r="W12">
            <v>4</v>
          </cell>
          <cell r="X12">
            <v>0</v>
          </cell>
          <cell r="Y12">
            <v>4</v>
          </cell>
          <cell r="Z12">
            <v>5</v>
          </cell>
          <cell r="AA12">
            <v>0</v>
          </cell>
          <cell r="AB12">
            <v>5</v>
          </cell>
          <cell r="AC12">
            <v>3</v>
          </cell>
          <cell r="AD12">
            <v>0</v>
          </cell>
          <cell r="AE12">
            <v>3</v>
          </cell>
          <cell r="AF12">
            <v>147</v>
          </cell>
          <cell r="AG12">
            <v>10</v>
          </cell>
          <cell r="AH12">
            <v>20</v>
          </cell>
          <cell r="AI12">
            <v>22</v>
          </cell>
          <cell r="AJ12">
            <v>1</v>
          </cell>
          <cell r="AK12">
            <v>94</v>
          </cell>
          <cell r="AL12">
            <v>49</v>
          </cell>
          <cell r="AM12">
            <v>3</v>
          </cell>
          <cell r="AN12">
            <v>46</v>
          </cell>
          <cell r="AO12">
            <v>4</v>
          </cell>
          <cell r="AP12">
            <v>1</v>
          </cell>
          <cell r="AQ12">
            <v>3</v>
          </cell>
          <cell r="AR12">
            <v>410</v>
          </cell>
          <cell r="AS12">
            <v>0</v>
          </cell>
          <cell r="AT12">
            <v>6</v>
          </cell>
          <cell r="AU12">
            <v>10</v>
          </cell>
          <cell r="AV12">
            <v>426</v>
          </cell>
        </row>
        <row r="13">
          <cell r="A13">
            <v>16</v>
          </cell>
          <cell r="B13">
            <v>340</v>
          </cell>
          <cell r="C13">
            <v>355</v>
          </cell>
          <cell r="D13">
            <v>695</v>
          </cell>
          <cell r="E13">
            <v>220</v>
          </cell>
          <cell r="F13">
            <v>233</v>
          </cell>
          <cell r="G13">
            <v>453</v>
          </cell>
          <cell r="H13">
            <v>15</v>
          </cell>
          <cell r="I13">
            <v>1</v>
          </cell>
          <cell r="J13">
            <v>14</v>
          </cell>
          <cell r="K13">
            <v>117</v>
          </cell>
          <cell r="L13">
            <v>5</v>
          </cell>
          <cell r="M13">
            <v>2</v>
          </cell>
          <cell r="N13">
            <v>17</v>
          </cell>
          <cell r="O13">
            <v>79</v>
          </cell>
          <cell r="P13">
            <v>14</v>
          </cell>
          <cell r="Q13">
            <v>22</v>
          </cell>
          <cell r="R13">
            <v>0</v>
          </cell>
          <cell r="S13">
            <v>22</v>
          </cell>
          <cell r="T13">
            <v>65</v>
          </cell>
          <cell r="U13">
            <v>5</v>
          </cell>
          <cell r="V13">
            <v>60</v>
          </cell>
          <cell r="W13">
            <v>14</v>
          </cell>
          <cell r="X13">
            <v>1</v>
          </cell>
          <cell r="Y13">
            <v>13</v>
          </cell>
          <cell r="Z13">
            <v>6</v>
          </cell>
          <cell r="AA13">
            <v>1</v>
          </cell>
          <cell r="AB13">
            <v>5</v>
          </cell>
          <cell r="AC13">
            <v>3</v>
          </cell>
          <cell r="AD13">
            <v>0</v>
          </cell>
          <cell r="AE13">
            <v>3</v>
          </cell>
          <cell r="AF13">
            <v>152</v>
          </cell>
          <cell r="AG13">
            <v>9</v>
          </cell>
          <cell r="AH13">
            <v>19</v>
          </cell>
          <cell r="AI13">
            <v>23</v>
          </cell>
          <cell r="AJ13">
            <v>1</v>
          </cell>
          <cell r="AK13">
            <v>100</v>
          </cell>
          <cell r="AL13">
            <v>46</v>
          </cell>
          <cell r="AM13">
            <v>2</v>
          </cell>
          <cell r="AN13">
            <v>44</v>
          </cell>
          <cell r="AO13">
            <v>0</v>
          </cell>
          <cell r="AP13">
            <v>0</v>
          </cell>
          <cell r="AQ13">
            <v>0</v>
          </cell>
          <cell r="AR13">
            <v>440</v>
          </cell>
          <cell r="AS13">
            <v>0</v>
          </cell>
          <cell r="AT13">
            <v>6</v>
          </cell>
          <cell r="AU13">
            <v>7</v>
          </cell>
          <cell r="AV13">
            <v>453</v>
          </cell>
        </row>
        <row r="14">
          <cell r="A14">
            <v>17</v>
          </cell>
          <cell r="B14">
            <v>373</v>
          </cell>
          <cell r="C14">
            <v>429</v>
          </cell>
          <cell r="D14">
            <v>802</v>
          </cell>
          <cell r="E14">
            <v>225</v>
          </cell>
          <cell r="F14">
            <v>222</v>
          </cell>
          <cell r="G14">
            <v>447</v>
          </cell>
          <cell r="H14">
            <v>11</v>
          </cell>
          <cell r="I14">
            <v>0</v>
          </cell>
          <cell r="J14">
            <v>11</v>
          </cell>
          <cell r="K14">
            <v>123</v>
          </cell>
          <cell r="L14">
            <v>3</v>
          </cell>
          <cell r="M14">
            <v>0</v>
          </cell>
          <cell r="N14">
            <v>14</v>
          </cell>
          <cell r="O14">
            <v>75</v>
          </cell>
          <cell r="P14">
            <v>31</v>
          </cell>
          <cell r="Q14">
            <v>17</v>
          </cell>
          <cell r="R14">
            <v>1</v>
          </cell>
          <cell r="S14">
            <v>16</v>
          </cell>
          <cell r="T14">
            <v>59</v>
          </cell>
          <cell r="U14">
            <v>1</v>
          </cell>
          <cell r="V14">
            <v>58</v>
          </cell>
          <cell r="W14">
            <v>10</v>
          </cell>
          <cell r="X14">
            <v>1</v>
          </cell>
          <cell r="Y14">
            <v>9</v>
          </cell>
          <cell r="Z14">
            <v>6</v>
          </cell>
          <cell r="AA14">
            <v>0</v>
          </cell>
          <cell r="AB14">
            <v>6</v>
          </cell>
          <cell r="AC14">
            <v>2</v>
          </cell>
          <cell r="AD14">
            <v>0</v>
          </cell>
          <cell r="AE14">
            <v>2</v>
          </cell>
          <cell r="AF14">
            <v>169</v>
          </cell>
          <cell r="AG14">
            <v>7</v>
          </cell>
          <cell r="AH14">
            <v>20</v>
          </cell>
          <cell r="AI14">
            <v>30</v>
          </cell>
          <cell r="AJ14">
            <v>3</v>
          </cell>
          <cell r="AK14">
            <v>109</v>
          </cell>
          <cell r="AL14">
            <v>26</v>
          </cell>
          <cell r="AM14">
            <v>1</v>
          </cell>
          <cell r="AN14">
            <v>25</v>
          </cell>
          <cell r="AO14">
            <v>1</v>
          </cell>
          <cell r="AP14">
            <v>0</v>
          </cell>
          <cell r="AQ14">
            <v>1</v>
          </cell>
          <cell r="AR14">
            <v>424</v>
          </cell>
          <cell r="AS14">
            <v>0</v>
          </cell>
          <cell r="AT14">
            <v>8</v>
          </cell>
          <cell r="AU14">
            <v>15</v>
          </cell>
          <cell r="AV14">
            <v>447</v>
          </cell>
        </row>
        <row r="15">
          <cell r="A15">
            <v>18</v>
          </cell>
          <cell r="B15">
            <v>457</v>
          </cell>
          <cell r="C15">
            <v>449</v>
          </cell>
          <cell r="D15">
            <v>906</v>
          </cell>
          <cell r="E15">
            <v>321</v>
          </cell>
          <cell r="F15">
            <v>312</v>
          </cell>
          <cell r="G15">
            <v>633</v>
          </cell>
          <cell r="H15">
            <v>7</v>
          </cell>
          <cell r="I15">
            <v>0</v>
          </cell>
          <cell r="J15">
            <v>7</v>
          </cell>
          <cell r="K15">
            <v>174</v>
          </cell>
          <cell r="L15">
            <v>8</v>
          </cell>
          <cell r="M15">
            <v>0</v>
          </cell>
          <cell r="N15">
            <v>21</v>
          </cell>
          <cell r="O15">
            <v>108</v>
          </cell>
          <cell r="P15">
            <v>37</v>
          </cell>
          <cell r="Q15">
            <v>15</v>
          </cell>
          <cell r="R15">
            <v>0</v>
          </cell>
          <cell r="S15">
            <v>15</v>
          </cell>
          <cell r="T15">
            <v>95</v>
          </cell>
          <cell r="U15">
            <v>8</v>
          </cell>
          <cell r="V15">
            <v>87</v>
          </cell>
          <cell r="W15">
            <v>10</v>
          </cell>
          <cell r="X15">
            <v>0</v>
          </cell>
          <cell r="Y15">
            <v>10</v>
          </cell>
          <cell r="Z15">
            <v>10</v>
          </cell>
          <cell r="AA15">
            <v>0</v>
          </cell>
          <cell r="AB15">
            <v>10</v>
          </cell>
          <cell r="AC15">
            <v>8</v>
          </cell>
          <cell r="AD15">
            <v>2</v>
          </cell>
          <cell r="AE15">
            <v>6</v>
          </cell>
          <cell r="AF15">
            <v>241</v>
          </cell>
          <cell r="AG15">
            <v>13</v>
          </cell>
          <cell r="AH15">
            <v>15</v>
          </cell>
          <cell r="AI15">
            <v>45</v>
          </cell>
          <cell r="AJ15">
            <v>3</v>
          </cell>
          <cell r="AK15">
            <v>165</v>
          </cell>
          <cell r="AL15">
            <v>41</v>
          </cell>
          <cell r="AM15">
            <v>1</v>
          </cell>
          <cell r="AN15">
            <v>40</v>
          </cell>
          <cell r="AO15">
            <v>2</v>
          </cell>
          <cell r="AP15">
            <v>0</v>
          </cell>
          <cell r="AQ15">
            <v>2</v>
          </cell>
          <cell r="AR15">
            <v>603</v>
          </cell>
          <cell r="AS15">
            <v>0</v>
          </cell>
          <cell r="AT15">
            <v>8</v>
          </cell>
          <cell r="AU15">
            <v>22</v>
          </cell>
          <cell r="AV15">
            <v>633</v>
          </cell>
        </row>
        <row r="16">
          <cell r="A16">
            <v>19</v>
          </cell>
          <cell r="B16">
            <v>426</v>
          </cell>
          <cell r="C16">
            <v>433</v>
          </cell>
          <cell r="D16">
            <v>859</v>
          </cell>
          <cell r="E16">
            <v>270</v>
          </cell>
          <cell r="F16">
            <v>251</v>
          </cell>
          <cell r="G16">
            <v>521</v>
          </cell>
          <cell r="H16">
            <v>6</v>
          </cell>
          <cell r="I16">
            <v>0</v>
          </cell>
          <cell r="J16">
            <v>6</v>
          </cell>
          <cell r="K16">
            <v>181</v>
          </cell>
          <cell r="L16">
            <v>4</v>
          </cell>
          <cell r="M16">
            <v>1</v>
          </cell>
          <cell r="N16">
            <v>25</v>
          </cell>
          <cell r="O16">
            <v>111</v>
          </cell>
          <cell r="P16">
            <v>40</v>
          </cell>
          <cell r="Q16">
            <v>12</v>
          </cell>
          <cell r="R16">
            <v>2</v>
          </cell>
          <cell r="S16">
            <v>10</v>
          </cell>
          <cell r="T16">
            <v>72</v>
          </cell>
          <cell r="U16">
            <v>3</v>
          </cell>
          <cell r="V16">
            <v>69</v>
          </cell>
          <cell r="W16">
            <v>5</v>
          </cell>
          <cell r="X16">
            <v>0</v>
          </cell>
          <cell r="Y16">
            <v>5</v>
          </cell>
          <cell r="Z16">
            <v>13</v>
          </cell>
          <cell r="AA16">
            <v>0</v>
          </cell>
          <cell r="AB16">
            <v>13</v>
          </cell>
          <cell r="AC16">
            <v>2</v>
          </cell>
          <cell r="AD16">
            <v>0</v>
          </cell>
          <cell r="AE16">
            <v>2</v>
          </cell>
          <cell r="AF16">
            <v>185</v>
          </cell>
          <cell r="AG16">
            <v>8</v>
          </cell>
          <cell r="AH16">
            <v>17</v>
          </cell>
          <cell r="AI16">
            <v>21</v>
          </cell>
          <cell r="AJ16">
            <v>1</v>
          </cell>
          <cell r="AK16">
            <v>138</v>
          </cell>
          <cell r="AL16">
            <v>27</v>
          </cell>
          <cell r="AM16">
            <v>4</v>
          </cell>
          <cell r="AN16">
            <v>23</v>
          </cell>
          <cell r="AO16">
            <v>1</v>
          </cell>
          <cell r="AP16">
            <v>0</v>
          </cell>
          <cell r="AQ16">
            <v>1</v>
          </cell>
          <cell r="AR16">
            <v>504</v>
          </cell>
          <cell r="AS16">
            <v>0</v>
          </cell>
          <cell r="AT16">
            <v>10</v>
          </cell>
          <cell r="AU16">
            <v>7</v>
          </cell>
          <cell r="AV16">
            <v>521</v>
          </cell>
        </row>
        <row r="17">
          <cell r="A17">
            <v>20</v>
          </cell>
          <cell r="B17">
            <v>449</v>
          </cell>
          <cell r="C17">
            <v>437</v>
          </cell>
          <cell r="D17">
            <v>886</v>
          </cell>
          <cell r="E17">
            <v>309</v>
          </cell>
          <cell r="F17">
            <v>287</v>
          </cell>
          <cell r="G17">
            <v>596</v>
          </cell>
          <cell r="H17">
            <v>9</v>
          </cell>
          <cell r="I17">
            <v>0</v>
          </cell>
          <cell r="J17">
            <v>9</v>
          </cell>
          <cell r="K17">
            <v>219</v>
          </cell>
          <cell r="L17">
            <v>13</v>
          </cell>
          <cell r="M17">
            <v>1</v>
          </cell>
          <cell r="N17">
            <v>28</v>
          </cell>
          <cell r="O17">
            <v>128</v>
          </cell>
          <cell r="P17">
            <v>49</v>
          </cell>
          <cell r="Q17">
            <v>22</v>
          </cell>
          <cell r="R17">
            <v>1</v>
          </cell>
          <cell r="S17">
            <v>21</v>
          </cell>
          <cell r="T17">
            <v>75</v>
          </cell>
          <cell r="U17">
            <v>7</v>
          </cell>
          <cell r="V17">
            <v>68</v>
          </cell>
          <cell r="W17">
            <v>5</v>
          </cell>
          <cell r="X17">
            <v>0</v>
          </cell>
          <cell r="Y17">
            <v>5</v>
          </cell>
          <cell r="Z17">
            <v>11</v>
          </cell>
          <cell r="AA17">
            <v>0</v>
          </cell>
          <cell r="AB17">
            <v>11</v>
          </cell>
          <cell r="AC17">
            <v>4</v>
          </cell>
          <cell r="AD17">
            <v>1</v>
          </cell>
          <cell r="AE17">
            <v>3</v>
          </cell>
          <cell r="AF17">
            <v>199</v>
          </cell>
          <cell r="AG17">
            <v>7</v>
          </cell>
          <cell r="AH17">
            <v>13</v>
          </cell>
          <cell r="AI17">
            <v>15</v>
          </cell>
          <cell r="AJ17">
            <v>1</v>
          </cell>
          <cell r="AK17">
            <v>163</v>
          </cell>
          <cell r="AL17">
            <v>28</v>
          </cell>
          <cell r="AM17">
            <v>2</v>
          </cell>
          <cell r="AN17">
            <v>26</v>
          </cell>
          <cell r="AO17">
            <v>3</v>
          </cell>
          <cell r="AP17">
            <v>1</v>
          </cell>
          <cell r="AQ17">
            <v>2</v>
          </cell>
          <cell r="AR17">
            <v>575</v>
          </cell>
          <cell r="AS17">
            <v>0</v>
          </cell>
          <cell r="AT17">
            <v>6</v>
          </cell>
          <cell r="AU17">
            <v>15</v>
          </cell>
          <cell r="AV17">
            <v>596</v>
          </cell>
        </row>
        <row r="18">
          <cell r="A18">
            <v>21</v>
          </cell>
          <cell r="B18">
            <v>426</v>
          </cell>
          <cell r="C18">
            <v>380</v>
          </cell>
          <cell r="D18">
            <v>806</v>
          </cell>
          <cell r="E18">
            <v>295</v>
          </cell>
          <cell r="F18">
            <v>269</v>
          </cell>
          <cell r="G18">
            <v>564</v>
          </cell>
          <cell r="H18">
            <v>9</v>
          </cell>
          <cell r="I18">
            <v>0</v>
          </cell>
          <cell r="J18">
            <v>9</v>
          </cell>
          <cell r="K18">
            <v>205</v>
          </cell>
          <cell r="L18">
            <v>7</v>
          </cell>
          <cell r="M18">
            <v>5</v>
          </cell>
          <cell r="N18">
            <v>38</v>
          </cell>
          <cell r="O18">
            <v>131</v>
          </cell>
          <cell r="P18">
            <v>24</v>
          </cell>
          <cell r="Q18">
            <v>21</v>
          </cell>
          <cell r="R18">
            <v>0</v>
          </cell>
          <cell r="S18">
            <v>21</v>
          </cell>
          <cell r="T18">
            <v>67</v>
          </cell>
          <cell r="U18">
            <v>5</v>
          </cell>
          <cell r="V18">
            <v>62</v>
          </cell>
          <cell r="W18">
            <v>6</v>
          </cell>
          <cell r="X18">
            <v>0</v>
          </cell>
          <cell r="Y18">
            <v>6</v>
          </cell>
          <cell r="Z18">
            <v>3</v>
          </cell>
          <cell r="AA18">
            <v>0</v>
          </cell>
          <cell r="AB18">
            <v>3</v>
          </cell>
          <cell r="AC18">
            <v>8</v>
          </cell>
          <cell r="AD18">
            <v>1</v>
          </cell>
          <cell r="AE18">
            <v>7</v>
          </cell>
          <cell r="AF18">
            <v>190</v>
          </cell>
          <cell r="AG18">
            <v>11</v>
          </cell>
          <cell r="AH18">
            <v>19</v>
          </cell>
          <cell r="AI18">
            <v>25</v>
          </cell>
          <cell r="AJ18">
            <v>1</v>
          </cell>
          <cell r="AK18">
            <v>134</v>
          </cell>
          <cell r="AL18">
            <v>33</v>
          </cell>
          <cell r="AM18">
            <v>2</v>
          </cell>
          <cell r="AN18">
            <v>31</v>
          </cell>
          <cell r="AO18">
            <v>0</v>
          </cell>
          <cell r="AP18">
            <v>0</v>
          </cell>
          <cell r="AQ18">
            <v>0</v>
          </cell>
          <cell r="AR18">
            <v>542</v>
          </cell>
          <cell r="AS18">
            <v>0</v>
          </cell>
          <cell r="AT18">
            <v>14</v>
          </cell>
          <cell r="AU18">
            <v>8</v>
          </cell>
          <cell r="AV18">
            <v>564</v>
          </cell>
        </row>
        <row r="19">
          <cell r="A19">
            <v>24</v>
          </cell>
          <cell r="B19">
            <v>338</v>
          </cell>
          <cell r="C19">
            <v>382</v>
          </cell>
          <cell r="D19">
            <v>720</v>
          </cell>
          <cell r="E19">
            <v>240</v>
          </cell>
          <cell r="F19">
            <v>223</v>
          </cell>
          <cell r="G19">
            <v>463</v>
          </cell>
          <cell r="H19">
            <v>6</v>
          </cell>
          <cell r="I19">
            <v>0</v>
          </cell>
          <cell r="J19">
            <v>6</v>
          </cell>
          <cell r="K19">
            <v>117</v>
          </cell>
          <cell r="L19">
            <v>1</v>
          </cell>
          <cell r="M19">
            <v>5</v>
          </cell>
          <cell r="N19">
            <v>9</v>
          </cell>
          <cell r="O19">
            <v>71</v>
          </cell>
          <cell r="P19">
            <v>31</v>
          </cell>
          <cell r="Q19">
            <v>10</v>
          </cell>
          <cell r="R19">
            <v>0</v>
          </cell>
          <cell r="S19">
            <v>10</v>
          </cell>
          <cell r="T19">
            <v>69</v>
          </cell>
          <cell r="U19">
            <v>4</v>
          </cell>
          <cell r="V19">
            <v>65</v>
          </cell>
          <cell r="W19">
            <v>11</v>
          </cell>
          <cell r="X19">
            <v>1</v>
          </cell>
          <cell r="Y19">
            <v>10</v>
          </cell>
          <cell r="Z19">
            <v>3</v>
          </cell>
          <cell r="AA19">
            <v>0</v>
          </cell>
          <cell r="AB19">
            <v>3</v>
          </cell>
          <cell r="AC19">
            <v>2</v>
          </cell>
          <cell r="AD19">
            <v>0</v>
          </cell>
          <cell r="AE19">
            <v>2</v>
          </cell>
          <cell r="AF19">
            <v>201</v>
          </cell>
          <cell r="AG19">
            <v>10</v>
          </cell>
          <cell r="AH19">
            <v>9</v>
          </cell>
          <cell r="AI19">
            <v>22</v>
          </cell>
          <cell r="AJ19">
            <v>1</v>
          </cell>
          <cell r="AK19">
            <v>159</v>
          </cell>
          <cell r="AL19">
            <v>27</v>
          </cell>
          <cell r="AM19">
            <v>3</v>
          </cell>
          <cell r="AN19">
            <v>24</v>
          </cell>
          <cell r="AO19">
            <v>2</v>
          </cell>
          <cell r="AP19">
            <v>0</v>
          </cell>
          <cell r="AQ19">
            <v>2</v>
          </cell>
          <cell r="AR19">
            <v>448</v>
          </cell>
          <cell r="AS19">
            <v>0</v>
          </cell>
          <cell r="AT19">
            <v>4</v>
          </cell>
          <cell r="AU19">
            <v>11</v>
          </cell>
          <cell r="AV19">
            <v>463</v>
          </cell>
        </row>
        <row r="20">
          <cell r="A20">
            <v>25</v>
          </cell>
          <cell r="B20">
            <v>407</v>
          </cell>
          <cell r="C20">
            <v>440</v>
          </cell>
          <cell r="D20">
            <v>847</v>
          </cell>
          <cell r="E20">
            <v>268</v>
          </cell>
          <cell r="F20">
            <v>279</v>
          </cell>
          <cell r="G20">
            <v>547</v>
          </cell>
          <cell r="H20">
            <v>6</v>
          </cell>
          <cell r="I20">
            <v>0</v>
          </cell>
          <cell r="J20">
            <v>6</v>
          </cell>
          <cell r="K20">
            <v>166</v>
          </cell>
          <cell r="L20">
            <v>0</v>
          </cell>
          <cell r="M20">
            <v>1</v>
          </cell>
          <cell r="N20">
            <v>23</v>
          </cell>
          <cell r="O20">
            <v>101</v>
          </cell>
          <cell r="P20">
            <v>41</v>
          </cell>
          <cell r="Q20">
            <v>12</v>
          </cell>
          <cell r="R20">
            <v>1</v>
          </cell>
          <cell r="S20">
            <v>11</v>
          </cell>
          <cell r="T20">
            <v>79</v>
          </cell>
          <cell r="U20">
            <v>6</v>
          </cell>
          <cell r="V20">
            <v>73</v>
          </cell>
          <cell r="W20">
            <v>17</v>
          </cell>
          <cell r="X20">
            <v>0</v>
          </cell>
          <cell r="Y20">
            <v>17</v>
          </cell>
          <cell r="Z20">
            <v>7</v>
          </cell>
          <cell r="AA20">
            <v>0</v>
          </cell>
          <cell r="AB20">
            <v>7</v>
          </cell>
          <cell r="AC20">
            <v>2</v>
          </cell>
          <cell r="AD20">
            <v>0</v>
          </cell>
          <cell r="AE20">
            <v>2</v>
          </cell>
          <cell r="AF20">
            <v>195</v>
          </cell>
          <cell r="AG20">
            <v>11</v>
          </cell>
          <cell r="AH20">
            <v>15</v>
          </cell>
          <cell r="AI20">
            <v>14</v>
          </cell>
          <cell r="AJ20">
            <v>2</v>
          </cell>
          <cell r="AK20">
            <v>153</v>
          </cell>
          <cell r="AL20">
            <v>33</v>
          </cell>
          <cell r="AM20">
            <v>3</v>
          </cell>
          <cell r="AN20">
            <v>30</v>
          </cell>
          <cell r="AO20">
            <v>1</v>
          </cell>
          <cell r="AP20">
            <v>1</v>
          </cell>
          <cell r="AQ20">
            <v>0</v>
          </cell>
          <cell r="AR20">
            <v>518</v>
          </cell>
          <cell r="AS20">
            <v>0</v>
          </cell>
          <cell r="AT20">
            <v>10</v>
          </cell>
          <cell r="AU20">
            <v>19</v>
          </cell>
          <cell r="AV20">
            <v>547</v>
          </cell>
        </row>
        <row r="21">
          <cell r="A21">
            <v>28</v>
          </cell>
          <cell r="B21">
            <v>331</v>
          </cell>
          <cell r="C21">
            <v>388</v>
          </cell>
          <cell r="D21">
            <v>719</v>
          </cell>
          <cell r="E21">
            <v>254</v>
          </cell>
          <cell r="F21">
            <v>274</v>
          </cell>
          <cell r="G21">
            <v>528</v>
          </cell>
          <cell r="H21">
            <v>10</v>
          </cell>
          <cell r="I21">
            <v>1</v>
          </cell>
          <cell r="J21">
            <v>9</v>
          </cell>
          <cell r="K21">
            <v>152</v>
          </cell>
          <cell r="L21">
            <v>7</v>
          </cell>
          <cell r="M21">
            <v>5</v>
          </cell>
          <cell r="N21">
            <v>19</v>
          </cell>
          <cell r="O21">
            <v>95</v>
          </cell>
          <cell r="P21">
            <v>26</v>
          </cell>
          <cell r="Q21">
            <v>9</v>
          </cell>
          <cell r="R21">
            <v>0</v>
          </cell>
          <cell r="S21">
            <v>9</v>
          </cell>
          <cell r="T21">
            <v>70</v>
          </cell>
          <cell r="U21">
            <v>5</v>
          </cell>
          <cell r="V21">
            <v>65</v>
          </cell>
          <cell r="W21">
            <v>9</v>
          </cell>
          <cell r="X21">
            <v>0</v>
          </cell>
          <cell r="Y21">
            <v>9</v>
          </cell>
          <cell r="Z21">
            <v>4</v>
          </cell>
          <cell r="AA21">
            <v>1</v>
          </cell>
          <cell r="AB21">
            <v>3</v>
          </cell>
          <cell r="AC21">
            <v>1</v>
          </cell>
          <cell r="AD21">
            <v>0</v>
          </cell>
          <cell r="AE21">
            <v>1</v>
          </cell>
          <cell r="AF21">
            <v>208</v>
          </cell>
          <cell r="AG21">
            <v>14</v>
          </cell>
          <cell r="AH21">
            <v>12</v>
          </cell>
          <cell r="AI21">
            <v>24</v>
          </cell>
          <cell r="AJ21">
            <v>3</v>
          </cell>
          <cell r="AK21">
            <v>155</v>
          </cell>
          <cell r="AL21">
            <v>54</v>
          </cell>
          <cell r="AM21">
            <v>2</v>
          </cell>
          <cell r="AN21">
            <v>52</v>
          </cell>
          <cell r="AO21">
            <v>2</v>
          </cell>
          <cell r="AP21">
            <v>2</v>
          </cell>
          <cell r="AQ21">
            <v>0</v>
          </cell>
          <cell r="AR21">
            <v>519</v>
          </cell>
          <cell r="AS21">
            <v>0</v>
          </cell>
          <cell r="AT21">
            <v>2</v>
          </cell>
          <cell r="AU21">
            <v>7</v>
          </cell>
          <cell r="AV21">
            <v>528</v>
          </cell>
        </row>
        <row r="22">
          <cell r="A22">
            <v>29</v>
          </cell>
          <cell r="B22">
            <v>331</v>
          </cell>
          <cell r="C22">
            <v>389</v>
          </cell>
          <cell r="D22">
            <v>720</v>
          </cell>
          <cell r="E22">
            <v>235</v>
          </cell>
          <cell r="F22">
            <v>260</v>
          </cell>
          <cell r="G22">
            <v>495</v>
          </cell>
          <cell r="H22">
            <v>11</v>
          </cell>
          <cell r="I22">
            <v>0</v>
          </cell>
          <cell r="J22">
            <v>11</v>
          </cell>
          <cell r="K22">
            <v>148</v>
          </cell>
          <cell r="L22">
            <v>3</v>
          </cell>
          <cell r="M22">
            <v>1</v>
          </cell>
          <cell r="N22">
            <v>22</v>
          </cell>
          <cell r="O22">
            <v>96</v>
          </cell>
          <cell r="P22">
            <v>26</v>
          </cell>
          <cell r="Q22">
            <v>8</v>
          </cell>
          <cell r="R22">
            <v>0</v>
          </cell>
          <cell r="S22">
            <v>8</v>
          </cell>
          <cell r="T22">
            <v>69</v>
          </cell>
          <cell r="U22">
            <v>1</v>
          </cell>
          <cell r="V22">
            <v>68</v>
          </cell>
          <cell r="W22">
            <v>6</v>
          </cell>
          <cell r="X22">
            <v>0</v>
          </cell>
          <cell r="Y22">
            <v>6</v>
          </cell>
          <cell r="Z22">
            <v>6</v>
          </cell>
          <cell r="AA22">
            <v>0</v>
          </cell>
          <cell r="AB22">
            <v>6</v>
          </cell>
          <cell r="AC22">
            <v>3</v>
          </cell>
          <cell r="AD22">
            <v>0</v>
          </cell>
          <cell r="AE22">
            <v>3</v>
          </cell>
          <cell r="AF22">
            <v>181</v>
          </cell>
          <cell r="AG22">
            <v>10</v>
          </cell>
          <cell r="AH22">
            <v>18</v>
          </cell>
          <cell r="AI22">
            <v>24</v>
          </cell>
          <cell r="AJ22">
            <v>5</v>
          </cell>
          <cell r="AK22">
            <v>124</v>
          </cell>
          <cell r="AL22">
            <v>39</v>
          </cell>
          <cell r="AM22">
            <v>1</v>
          </cell>
          <cell r="AN22">
            <v>38</v>
          </cell>
          <cell r="AO22">
            <v>1</v>
          </cell>
          <cell r="AP22">
            <v>1</v>
          </cell>
          <cell r="AQ22">
            <v>0</v>
          </cell>
          <cell r="AR22">
            <v>472</v>
          </cell>
          <cell r="AS22">
            <v>0</v>
          </cell>
          <cell r="AT22">
            <v>9</v>
          </cell>
          <cell r="AU22">
            <v>14</v>
          </cell>
          <cell r="AV22">
            <v>495</v>
          </cell>
        </row>
        <row r="23">
          <cell r="A23">
            <v>30</v>
          </cell>
          <cell r="B23">
            <v>273</v>
          </cell>
          <cell r="C23">
            <v>365</v>
          </cell>
          <cell r="D23">
            <v>638</v>
          </cell>
          <cell r="E23">
            <v>201</v>
          </cell>
          <cell r="F23">
            <v>242</v>
          </cell>
          <cell r="G23">
            <v>443</v>
          </cell>
          <cell r="H23">
            <v>3</v>
          </cell>
          <cell r="I23">
            <v>0</v>
          </cell>
          <cell r="J23">
            <v>3</v>
          </cell>
          <cell r="K23">
            <v>106</v>
          </cell>
          <cell r="L23">
            <v>1</v>
          </cell>
          <cell r="M23">
            <v>2</v>
          </cell>
          <cell r="N23">
            <v>17</v>
          </cell>
          <cell r="O23">
            <v>66</v>
          </cell>
          <cell r="P23">
            <v>20</v>
          </cell>
          <cell r="Q23">
            <v>7</v>
          </cell>
          <cell r="R23">
            <v>0</v>
          </cell>
          <cell r="S23">
            <v>7</v>
          </cell>
          <cell r="T23">
            <v>74</v>
          </cell>
          <cell r="U23">
            <v>0</v>
          </cell>
          <cell r="V23">
            <v>74</v>
          </cell>
          <cell r="W23">
            <v>10</v>
          </cell>
          <cell r="X23">
            <v>0</v>
          </cell>
          <cell r="Y23">
            <v>10</v>
          </cell>
          <cell r="Z23">
            <v>3</v>
          </cell>
          <cell r="AA23">
            <v>0</v>
          </cell>
          <cell r="AB23">
            <v>3</v>
          </cell>
          <cell r="AC23">
            <v>2</v>
          </cell>
          <cell r="AD23">
            <v>0</v>
          </cell>
          <cell r="AE23">
            <v>2</v>
          </cell>
          <cell r="AF23">
            <v>185</v>
          </cell>
          <cell r="AG23">
            <v>6</v>
          </cell>
          <cell r="AH23">
            <v>17</v>
          </cell>
          <cell r="AI23">
            <v>26</v>
          </cell>
          <cell r="AJ23">
            <v>1</v>
          </cell>
          <cell r="AK23">
            <v>135</v>
          </cell>
          <cell r="AL23">
            <v>35</v>
          </cell>
          <cell r="AM23">
            <v>0</v>
          </cell>
          <cell r="AN23">
            <v>35</v>
          </cell>
          <cell r="AO23">
            <v>4</v>
          </cell>
          <cell r="AP23">
            <v>0</v>
          </cell>
          <cell r="AQ23">
            <v>4</v>
          </cell>
          <cell r="AR23">
            <v>429</v>
          </cell>
          <cell r="AS23">
            <v>0</v>
          </cell>
          <cell r="AT23">
            <v>6</v>
          </cell>
          <cell r="AU23">
            <v>8</v>
          </cell>
          <cell r="AV23">
            <v>443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ERA"/>
      <sheetName val="SENATO"/>
    </sheetNames>
    <sheetDataSet>
      <sheetData sheetId="0">
        <row r="11">
          <cell r="A11">
            <v>22</v>
          </cell>
          <cell r="B11">
            <v>403</v>
          </cell>
          <cell r="C11">
            <v>447</v>
          </cell>
          <cell r="D11">
            <v>850</v>
          </cell>
          <cell r="E11">
            <v>307</v>
          </cell>
          <cell r="F11">
            <v>327</v>
          </cell>
          <cell r="G11">
            <v>634</v>
          </cell>
          <cell r="H11">
            <v>4</v>
          </cell>
          <cell r="I11"/>
          <cell r="J11">
            <v>4</v>
          </cell>
          <cell r="K11">
            <v>251</v>
          </cell>
          <cell r="L11">
            <v>12</v>
          </cell>
          <cell r="M11">
            <v>186</v>
          </cell>
          <cell r="N11">
            <v>34</v>
          </cell>
          <cell r="O11">
            <v>1</v>
          </cell>
          <cell r="P11">
            <v>18</v>
          </cell>
          <cell r="Q11">
            <v>4</v>
          </cell>
          <cell r="R11"/>
          <cell r="S11">
            <v>4</v>
          </cell>
          <cell r="T11">
            <v>6</v>
          </cell>
          <cell r="U11"/>
          <cell r="V11">
            <v>6</v>
          </cell>
          <cell r="W11">
            <v>84</v>
          </cell>
          <cell r="X11">
            <v>4</v>
          </cell>
          <cell r="Y11">
            <v>80</v>
          </cell>
          <cell r="Z11">
            <v>1</v>
          </cell>
          <cell r="AA11"/>
          <cell r="AB11">
            <v>1</v>
          </cell>
          <cell r="AC11">
            <v>53</v>
          </cell>
          <cell r="AD11">
            <v>5</v>
          </cell>
          <cell r="AE11">
            <v>48</v>
          </cell>
          <cell r="AF11">
            <v>192</v>
          </cell>
          <cell r="AG11">
            <v>4</v>
          </cell>
          <cell r="AH11">
            <v>2</v>
          </cell>
          <cell r="AI11">
            <v>25</v>
          </cell>
          <cell r="AJ11">
            <v>131</v>
          </cell>
          <cell r="AK11">
            <v>30</v>
          </cell>
          <cell r="AL11">
            <v>5</v>
          </cell>
          <cell r="AM11"/>
          <cell r="AN11">
            <v>5</v>
          </cell>
          <cell r="AO11">
            <v>15</v>
          </cell>
          <cell r="AP11"/>
          <cell r="AQ11">
            <v>15</v>
          </cell>
          <cell r="AR11">
            <v>615</v>
          </cell>
          <cell r="AS11"/>
          <cell r="AT11">
            <v>8</v>
          </cell>
          <cell r="AU11">
            <v>11</v>
          </cell>
          <cell r="AV11">
            <v>634</v>
          </cell>
        </row>
        <row r="12">
          <cell r="A12">
            <v>23</v>
          </cell>
          <cell r="B12">
            <v>422</v>
          </cell>
          <cell r="C12">
            <v>451</v>
          </cell>
          <cell r="D12">
            <v>873</v>
          </cell>
          <cell r="E12">
            <v>326</v>
          </cell>
          <cell r="F12">
            <v>320</v>
          </cell>
          <cell r="G12">
            <v>646</v>
          </cell>
          <cell r="H12">
            <v>9</v>
          </cell>
          <cell r="I12"/>
          <cell r="J12">
            <v>9</v>
          </cell>
          <cell r="K12">
            <v>260</v>
          </cell>
          <cell r="L12">
            <v>12</v>
          </cell>
          <cell r="M12">
            <v>188</v>
          </cell>
          <cell r="N12">
            <v>30</v>
          </cell>
          <cell r="O12">
            <v>4</v>
          </cell>
          <cell r="P12">
            <v>26</v>
          </cell>
          <cell r="Q12">
            <v>3</v>
          </cell>
          <cell r="R12"/>
          <cell r="S12">
            <v>3</v>
          </cell>
          <cell r="T12">
            <v>3</v>
          </cell>
          <cell r="U12"/>
          <cell r="V12">
            <v>3</v>
          </cell>
          <cell r="W12">
            <v>76</v>
          </cell>
          <cell r="X12">
            <v>2</v>
          </cell>
          <cell r="Y12">
            <v>74</v>
          </cell>
          <cell r="Z12">
            <v>3</v>
          </cell>
          <cell r="AA12"/>
          <cell r="AB12">
            <v>3</v>
          </cell>
          <cell r="AC12">
            <v>56</v>
          </cell>
          <cell r="AD12">
            <v>4</v>
          </cell>
          <cell r="AE12">
            <v>52</v>
          </cell>
          <cell r="AF12">
            <v>198</v>
          </cell>
          <cell r="AG12">
            <v>2</v>
          </cell>
          <cell r="AH12">
            <v>1</v>
          </cell>
          <cell r="AI12">
            <v>29</v>
          </cell>
          <cell r="AJ12">
            <v>132</v>
          </cell>
          <cell r="AK12">
            <v>34</v>
          </cell>
          <cell r="AL12">
            <v>2</v>
          </cell>
          <cell r="AM12">
            <v>1</v>
          </cell>
          <cell r="AN12">
            <v>1</v>
          </cell>
          <cell r="AO12">
            <v>21</v>
          </cell>
          <cell r="AP12"/>
          <cell r="AQ12">
            <v>21</v>
          </cell>
          <cell r="AR12">
            <v>631</v>
          </cell>
          <cell r="AS12"/>
          <cell r="AT12">
            <v>10</v>
          </cell>
          <cell r="AU12">
            <v>5</v>
          </cell>
          <cell r="AV12">
            <v>646</v>
          </cell>
        </row>
        <row r="13">
          <cell r="A13">
            <v>27</v>
          </cell>
          <cell r="B13">
            <v>0</v>
          </cell>
          <cell r="C13">
            <v>0</v>
          </cell>
          <cell r="D13">
            <v>0</v>
          </cell>
          <cell r="E13">
            <v>18</v>
          </cell>
          <cell r="F13">
            <v>20</v>
          </cell>
          <cell r="G13">
            <v>38</v>
          </cell>
          <cell r="H13">
            <v>1</v>
          </cell>
          <cell r="I13"/>
          <cell r="J13">
            <v>1</v>
          </cell>
          <cell r="K13">
            <v>17</v>
          </cell>
          <cell r="L13"/>
          <cell r="M13">
            <v>15</v>
          </cell>
          <cell r="N13">
            <v>2</v>
          </cell>
          <cell r="O13">
            <v>0</v>
          </cell>
          <cell r="P13">
            <v>0</v>
          </cell>
          <cell r="Q13">
            <v>0</v>
          </cell>
          <cell r="R13"/>
          <cell r="S13">
            <v>0</v>
          </cell>
          <cell r="T13">
            <v>1</v>
          </cell>
          <cell r="U13"/>
          <cell r="V13">
            <v>1</v>
          </cell>
          <cell r="W13">
            <v>4</v>
          </cell>
          <cell r="X13"/>
          <cell r="Y13">
            <v>4</v>
          </cell>
          <cell r="Z13">
            <v>0</v>
          </cell>
          <cell r="AA13"/>
          <cell r="AB13">
            <v>0</v>
          </cell>
          <cell r="AC13">
            <v>4</v>
          </cell>
          <cell r="AD13"/>
          <cell r="AE13">
            <v>4</v>
          </cell>
          <cell r="AF13">
            <v>8</v>
          </cell>
          <cell r="AG13"/>
          <cell r="AH13">
            <v>0</v>
          </cell>
          <cell r="AI13">
            <v>2</v>
          </cell>
          <cell r="AJ13">
            <v>6</v>
          </cell>
          <cell r="AK13">
            <v>0</v>
          </cell>
          <cell r="AL13">
            <v>1</v>
          </cell>
          <cell r="AM13"/>
          <cell r="AN13">
            <v>1</v>
          </cell>
          <cell r="AO13">
            <v>1</v>
          </cell>
          <cell r="AP13"/>
          <cell r="AQ13">
            <v>1</v>
          </cell>
          <cell r="AR13">
            <v>37</v>
          </cell>
          <cell r="AS13"/>
          <cell r="AT13">
            <v>0</v>
          </cell>
          <cell r="AU13">
            <v>1</v>
          </cell>
          <cell r="AV13">
            <v>38</v>
          </cell>
        </row>
        <row r="14">
          <cell r="A14">
            <v>31</v>
          </cell>
          <cell r="B14">
            <v>277</v>
          </cell>
          <cell r="C14">
            <v>320</v>
          </cell>
          <cell r="D14">
            <v>597</v>
          </cell>
          <cell r="E14">
            <v>183</v>
          </cell>
          <cell r="F14">
            <v>189</v>
          </cell>
          <cell r="G14">
            <v>372</v>
          </cell>
          <cell r="H14">
            <v>5</v>
          </cell>
          <cell r="I14"/>
          <cell r="J14">
            <v>5</v>
          </cell>
          <cell r="K14">
            <v>139</v>
          </cell>
          <cell r="L14">
            <v>5</v>
          </cell>
          <cell r="M14">
            <v>115</v>
          </cell>
          <cell r="N14">
            <v>10</v>
          </cell>
          <cell r="O14">
            <v>2</v>
          </cell>
          <cell r="P14">
            <v>7</v>
          </cell>
          <cell r="Q14">
            <v>1</v>
          </cell>
          <cell r="R14"/>
          <cell r="S14">
            <v>1</v>
          </cell>
          <cell r="T14">
            <v>3</v>
          </cell>
          <cell r="U14"/>
          <cell r="V14">
            <v>3</v>
          </cell>
          <cell r="W14">
            <v>64</v>
          </cell>
          <cell r="X14"/>
          <cell r="Y14">
            <v>64</v>
          </cell>
          <cell r="Z14">
            <v>1</v>
          </cell>
          <cell r="AA14"/>
          <cell r="AB14">
            <v>1</v>
          </cell>
          <cell r="AC14">
            <v>25</v>
          </cell>
          <cell r="AD14">
            <v>4</v>
          </cell>
          <cell r="AE14">
            <v>21</v>
          </cell>
          <cell r="AF14">
            <v>109</v>
          </cell>
          <cell r="AG14">
            <v>1</v>
          </cell>
          <cell r="AH14">
            <v>2</v>
          </cell>
          <cell r="AI14">
            <v>14</v>
          </cell>
          <cell r="AJ14">
            <v>67</v>
          </cell>
          <cell r="AK14">
            <v>25</v>
          </cell>
          <cell r="AL14">
            <v>6</v>
          </cell>
          <cell r="AM14">
            <v>1</v>
          </cell>
          <cell r="AN14">
            <v>5</v>
          </cell>
          <cell r="AO14">
            <v>8</v>
          </cell>
          <cell r="AP14">
            <v>1</v>
          </cell>
          <cell r="AQ14">
            <v>7</v>
          </cell>
          <cell r="AR14">
            <v>361</v>
          </cell>
          <cell r="AS14"/>
          <cell r="AT14">
            <v>4</v>
          </cell>
          <cell r="AU14">
            <v>7</v>
          </cell>
          <cell r="AV14">
            <v>372</v>
          </cell>
        </row>
        <row r="15">
          <cell r="A15">
            <v>32</v>
          </cell>
          <cell r="B15">
            <v>311</v>
          </cell>
          <cell r="C15">
            <v>360</v>
          </cell>
          <cell r="D15">
            <v>671</v>
          </cell>
          <cell r="E15">
            <v>244</v>
          </cell>
          <cell r="F15">
            <v>268</v>
          </cell>
          <cell r="G15">
            <v>512</v>
          </cell>
          <cell r="H15">
            <v>5</v>
          </cell>
          <cell r="I15"/>
          <cell r="J15">
            <v>5</v>
          </cell>
          <cell r="K15">
            <v>197</v>
          </cell>
          <cell r="L15">
            <v>5</v>
          </cell>
          <cell r="M15">
            <v>154</v>
          </cell>
          <cell r="N15">
            <v>17</v>
          </cell>
          <cell r="O15">
            <v>0</v>
          </cell>
          <cell r="P15">
            <v>21</v>
          </cell>
          <cell r="Q15">
            <v>1</v>
          </cell>
          <cell r="R15"/>
          <cell r="S15">
            <v>1</v>
          </cell>
          <cell r="T15">
            <v>7</v>
          </cell>
          <cell r="U15"/>
          <cell r="V15">
            <v>7</v>
          </cell>
          <cell r="W15">
            <v>52</v>
          </cell>
          <cell r="X15">
            <v>2</v>
          </cell>
          <cell r="Y15">
            <v>50</v>
          </cell>
          <cell r="Z15">
            <v>3</v>
          </cell>
          <cell r="AA15"/>
          <cell r="AB15">
            <v>3</v>
          </cell>
          <cell r="AC15">
            <v>58</v>
          </cell>
          <cell r="AD15">
            <v>4</v>
          </cell>
          <cell r="AE15">
            <v>54</v>
          </cell>
          <cell r="AF15">
            <v>147</v>
          </cell>
          <cell r="AG15">
            <v>4</v>
          </cell>
          <cell r="AH15"/>
          <cell r="AI15">
            <v>23</v>
          </cell>
          <cell r="AJ15">
            <v>93</v>
          </cell>
          <cell r="AK15">
            <v>27</v>
          </cell>
          <cell r="AL15">
            <v>10</v>
          </cell>
          <cell r="AM15"/>
          <cell r="AN15">
            <v>10</v>
          </cell>
          <cell r="AO15">
            <v>16</v>
          </cell>
          <cell r="AP15">
            <v>4</v>
          </cell>
          <cell r="AQ15">
            <v>12</v>
          </cell>
          <cell r="AR15">
            <v>496</v>
          </cell>
          <cell r="AS15"/>
          <cell r="AT15">
            <v>8</v>
          </cell>
          <cell r="AU15">
            <v>8</v>
          </cell>
          <cell r="AV15">
            <v>512</v>
          </cell>
        </row>
        <row r="16">
          <cell r="A16">
            <v>33</v>
          </cell>
          <cell r="B16">
            <v>332</v>
          </cell>
          <cell r="C16">
            <v>382</v>
          </cell>
          <cell r="D16">
            <v>714</v>
          </cell>
          <cell r="E16">
            <v>252</v>
          </cell>
          <cell r="F16">
            <v>269</v>
          </cell>
          <cell r="G16">
            <v>521</v>
          </cell>
          <cell r="H16">
            <v>6</v>
          </cell>
          <cell r="I16"/>
          <cell r="J16">
            <v>6</v>
          </cell>
          <cell r="K16">
            <v>205</v>
          </cell>
          <cell r="L16">
            <v>11</v>
          </cell>
          <cell r="M16">
            <v>160</v>
          </cell>
          <cell r="N16">
            <v>18</v>
          </cell>
          <cell r="O16">
            <v>4</v>
          </cell>
          <cell r="P16">
            <v>12</v>
          </cell>
          <cell r="Q16">
            <v>3</v>
          </cell>
          <cell r="R16"/>
          <cell r="S16">
            <v>3</v>
          </cell>
          <cell r="T16">
            <v>9</v>
          </cell>
          <cell r="U16"/>
          <cell r="V16">
            <v>9</v>
          </cell>
          <cell r="W16">
            <v>54</v>
          </cell>
          <cell r="X16"/>
          <cell r="Y16">
            <v>54</v>
          </cell>
          <cell r="Z16">
            <v>4</v>
          </cell>
          <cell r="AA16"/>
          <cell r="AB16">
            <v>4</v>
          </cell>
          <cell r="AC16">
            <v>61</v>
          </cell>
          <cell r="AD16">
            <v>3</v>
          </cell>
          <cell r="AE16">
            <v>58</v>
          </cell>
          <cell r="AF16">
            <v>148</v>
          </cell>
          <cell r="AG16">
            <v>3</v>
          </cell>
          <cell r="AH16">
            <v>3</v>
          </cell>
          <cell r="AI16">
            <v>27</v>
          </cell>
          <cell r="AJ16">
            <v>93</v>
          </cell>
          <cell r="AK16">
            <v>22</v>
          </cell>
          <cell r="AL16">
            <v>8</v>
          </cell>
          <cell r="AM16"/>
          <cell r="AN16">
            <v>8</v>
          </cell>
          <cell r="AO16">
            <v>6</v>
          </cell>
          <cell r="AP16">
            <v>1</v>
          </cell>
          <cell r="AQ16">
            <v>5</v>
          </cell>
          <cell r="AR16">
            <v>504</v>
          </cell>
          <cell r="AS16"/>
          <cell r="AT16">
            <v>5</v>
          </cell>
          <cell r="AU16">
            <v>12</v>
          </cell>
          <cell r="AV16">
            <v>521</v>
          </cell>
        </row>
        <row r="17">
          <cell r="A17">
            <v>34</v>
          </cell>
          <cell r="B17">
            <v>346</v>
          </cell>
          <cell r="C17">
            <v>384</v>
          </cell>
          <cell r="D17">
            <v>730</v>
          </cell>
          <cell r="E17">
            <v>291</v>
          </cell>
          <cell r="F17">
            <v>294</v>
          </cell>
          <cell r="G17">
            <v>585</v>
          </cell>
          <cell r="H17">
            <v>6</v>
          </cell>
          <cell r="I17"/>
          <cell r="J17">
            <v>6</v>
          </cell>
          <cell r="K17">
            <v>192</v>
          </cell>
          <cell r="L17">
            <v>12</v>
          </cell>
          <cell r="M17">
            <v>150</v>
          </cell>
          <cell r="N17">
            <v>21</v>
          </cell>
          <cell r="O17">
            <v>2</v>
          </cell>
          <cell r="P17">
            <v>7</v>
          </cell>
          <cell r="Q17">
            <v>1</v>
          </cell>
          <cell r="R17"/>
          <cell r="S17">
            <v>1</v>
          </cell>
          <cell r="T17">
            <v>4</v>
          </cell>
          <cell r="U17"/>
          <cell r="V17">
            <v>4</v>
          </cell>
          <cell r="W17">
            <v>57</v>
          </cell>
          <cell r="X17">
            <v>3</v>
          </cell>
          <cell r="Y17">
            <v>54</v>
          </cell>
          <cell r="Z17">
            <v>0</v>
          </cell>
          <cell r="AA17"/>
          <cell r="AB17"/>
          <cell r="AC17">
            <v>74</v>
          </cell>
          <cell r="AD17">
            <v>3</v>
          </cell>
          <cell r="AE17">
            <v>71</v>
          </cell>
          <cell r="AF17">
            <v>202</v>
          </cell>
          <cell r="AG17">
            <v>3</v>
          </cell>
          <cell r="AH17">
            <v>6</v>
          </cell>
          <cell r="AI17">
            <v>33</v>
          </cell>
          <cell r="AJ17">
            <v>129</v>
          </cell>
          <cell r="AK17">
            <v>31</v>
          </cell>
          <cell r="AL17">
            <v>10</v>
          </cell>
          <cell r="AM17">
            <v>1</v>
          </cell>
          <cell r="AN17">
            <v>9</v>
          </cell>
          <cell r="AO17">
            <v>18</v>
          </cell>
          <cell r="AP17">
            <v>1</v>
          </cell>
          <cell r="AQ17">
            <v>17</v>
          </cell>
          <cell r="AR17">
            <v>564</v>
          </cell>
          <cell r="AS17"/>
          <cell r="AT17">
            <v>11</v>
          </cell>
          <cell r="AU17">
            <v>10</v>
          </cell>
          <cell r="AV17">
            <v>585</v>
          </cell>
        </row>
        <row r="18">
          <cell r="A18">
            <v>35</v>
          </cell>
          <cell r="B18">
            <v>343</v>
          </cell>
          <cell r="C18">
            <v>377</v>
          </cell>
          <cell r="D18">
            <v>720</v>
          </cell>
          <cell r="E18">
            <v>257</v>
          </cell>
          <cell r="F18">
            <v>286</v>
          </cell>
          <cell r="G18">
            <v>543</v>
          </cell>
          <cell r="H18">
            <v>11</v>
          </cell>
          <cell r="I18"/>
          <cell r="J18">
            <v>11</v>
          </cell>
          <cell r="K18">
            <v>216</v>
          </cell>
          <cell r="L18">
            <v>8</v>
          </cell>
          <cell r="M18">
            <v>166</v>
          </cell>
          <cell r="N18">
            <v>22</v>
          </cell>
          <cell r="O18">
            <v>2</v>
          </cell>
          <cell r="P18">
            <v>18</v>
          </cell>
          <cell r="Q18">
            <v>3</v>
          </cell>
          <cell r="R18">
            <v>1</v>
          </cell>
          <cell r="S18">
            <v>2</v>
          </cell>
          <cell r="T18">
            <v>8</v>
          </cell>
          <cell r="U18"/>
          <cell r="V18">
            <v>8</v>
          </cell>
          <cell r="W18">
            <v>54</v>
          </cell>
          <cell r="X18">
            <v>1</v>
          </cell>
          <cell r="Y18">
            <v>53</v>
          </cell>
          <cell r="Z18">
            <v>0</v>
          </cell>
          <cell r="AA18"/>
          <cell r="AB18"/>
          <cell r="AC18">
            <v>55</v>
          </cell>
          <cell r="AD18">
            <v>3</v>
          </cell>
          <cell r="AE18">
            <v>52</v>
          </cell>
          <cell r="AF18">
            <v>150</v>
          </cell>
          <cell r="AG18">
            <v>4</v>
          </cell>
          <cell r="AH18">
            <v>2</v>
          </cell>
          <cell r="AI18">
            <v>20</v>
          </cell>
          <cell r="AJ18">
            <v>98</v>
          </cell>
          <cell r="AK18">
            <v>26</v>
          </cell>
          <cell r="AL18">
            <v>6</v>
          </cell>
          <cell r="AM18"/>
          <cell r="AN18">
            <v>6</v>
          </cell>
          <cell r="AO18">
            <v>21</v>
          </cell>
          <cell r="AP18"/>
          <cell r="AQ18">
            <v>21</v>
          </cell>
          <cell r="AR18">
            <v>524</v>
          </cell>
          <cell r="AS18"/>
          <cell r="AT18">
            <v>11</v>
          </cell>
          <cell r="AU18">
            <v>8</v>
          </cell>
          <cell r="AV18">
            <v>543</v>
          </cell>
        </row>
        <row r="19">
          <cell r="A19">
            <v>36</v>
          </cell>
          <cell r="B19">
            <v>400</v>
          </cell>
          <cell r="C19">
            <v>457</v>
          </cell>
          <cell r="D19">
            <v>857</v>
          </cell>
          <cell r="E19">
            <v>316</v>
          </cell>
          <cell r="F19">
            <v>324</v>
          </cell>
          <cell r="G19">
            <v>640</v>
          </cell>
          <cell r="H19">
            <v>4</v>
          </cell>
          <cell r="I19"/>
          <cell r="J19">
            <v>4</v>
          </cell>
          <cell r="K19">
            <v>270</v>
          </cell>
          <cell r="L19">
            <v>10</v>
          </cell>
          <cell r="M19">
            <v>206</v>
          </cell>
          <cell r="N19">
            <v>27</v>
          </cell>
          <cell r="O19">
            <v>2</v>
          </cell>
          <cell r="P19">
            <v>25</v>
          </cell>
          <cell r="Q19">
            <v>1</v>
          </cell>
          <cell r="R19"/>
          <cell r="S19">
            <v>1</v>
          </cell>
          <cell r="T19">
            <v>7</v>
          </cell>
          <cell r="U19"/>
          <cell r="V19">
            <v>7</v>
          </cell>
          <cell r="W19">
            <v>61</v>
          </cell>
          <cell r="X19">
            <v>2</v>
          </cell>
          <cell r="Y19">
            <v>59</v>
          </cell>
          <cell r="Z19">
            <v>1</v>
          </cell>
          <cell r="AA19">
            <v>1</v>
          </cell>
          <cell r="AB19">
            <v>0</v>
          </cell>
          <cell r="AC19">
            <v>73</v>
          </cell>
          <cell r="AD19">
            <v>2</v>
          </cell>
          <cell r="AE19">
            <v>71</v>
          </cell>
          <cell r="AF19">
            <v>182</v>
          </cell>
          <cell r="AG19">
            <v>2</v>
          </cell>
          <cell r="AH19">
            <v>1</v>
          </cell>
          <cell r="AI19">
            <v>20</v>
          </cell>
          <cell r="AJ19">
            <v>134</v>
          </cell>
          <cell r="AK19">
            <v>25</v>
          </cell>
          <cell r="AL19">
            <v>4</v>
          </cell>
          <cell r="AM19"/>
          <cell r="AN19">
            <v>4</v>
          </cell>
          <cell r="AO19">
            <v>9</v>
          </cell>
          <cell r="AP19"/>
          <cell r="AQ19">
            <v>9</v>
          </cell>
          <cell r="AR19">
            <v>612</v>
          </cell>
          <cell r="AS19"/>
          <cell r="AT19">
            <v>13</v>
          </cell>
          <cell r="AU19">
            <v>15</v>
          </cell>
          <cell r="AV19">
            <v>640</v>
          </cell>
        </row>
        <row r="20">
          <cell r="A20">
            <v>37</v>
          </cell>
          <cell r="B20">
            <v>448</v>
          </cell>
          <cell r="C20">
            <v>447</v>
          </cell>
          <cell r="D20">
            <v>895</v>
          </cell>
          <cell r="E20">
            <v>357</v>
          </cell>
          <cell r="F20">
            <v>346</v>
          </cell>
          <cell r="G20">
            <v>703</v>
          </cell>
          <cell r="H20">
            <v>7</v>
          </cell>
          <cell r="I20"/>
          <cell r="J20">
            <v>7</v>
          </cell>
          <cell r="K20">
            <v>212</v>
          </cell>
          <cell r="L20">
            <v>8</v>
          </cell>
          <cell r="M20">
            <v>154</v>
          </cell>
          <cell r="N20">
            <v>38</v>
          </cell>
          <cell r="O20"/>
          <cell r="P20">
            <v>12</v>
          </cell>
          <cell r="Q20">
            <v>5</v>
          </cell>
          <cell r="R20"/>
          <cell r="S20">
            <v>5</v>
          </cell>
          <cell r="T20">
            <v>2</v>
          </cell>
          <cell r="U20"/>
          <cell r="V20">
            <v>2</v>
          </cell>
          <cell r="W20">
            <v>70</v>
          </cell>
          <cell r="X20">
            <v>2</v>
          </cell>
          <cell r="Y20">
            <v>68</v>
          </cell>
          <cell r="Z20">
            <v>0</v>
          </cell>
          <cell r="AA20"/>
          <cell r="AB20"/>
          <cell r="AC20">
            <v>78</v>
          </cell>
          <cell r="AD20">
            <v>8</v>
          </cell>
          <cell r="AE20">
            <v>70</v>
          </cell>
          <cell r="AF20">
            <v>271</v>
          </cell>
          <cell r="AG20">
            <v>7</v>
          </cell>
          <cell r="AH20">
            <v>7</v>
          </cell>
          <cell r="AI20">
            <v>22</v>
          </cell>
          <cell r="AJ20">
            <v>200</v>
          </cell>
          <cell r="AK20">
            <v>35</v>
          </cell>
          <cell r="AL20">
            <v>15</v>
          </cell>
          <cell r="AM20"/>
          <cell r="AN20">
            <v>15</v>
          </cell>
          <cell r="AO20">
            <v>20</v>
          </cell>
          <cell r="AP20"/>
          <cell r="AQ20">
            <v>20</v>
          </cell>
          <cell r="AR20">
            <v>680</v>
          </cell>
          <cell r="AS20"/>
          <cell r="AT20">
            <v>14</v>
          </cell>
          <cell r="AU20">
            <v>9</v>
          </cell>
          <cell r="AV20">
            <v>703</v>
          </cell>
        </row>
        <row r="21">
          <cell r="A21">
            <v>38</v>
          </cell>
          <cell r="B21">
            <v>317</v>
          </cell>
          <cell r="C21">
            <v>358</v>
          </cell>
          <cell r="D21">
            <v>675</v>
          </cell>
          <cell r="E21">
            <v>246</v>
          </cell>
          <cell r="F21">
            <v>270</v>
          </cell>
          <cell r="G21">
            <v>516</v>
          </cell>
          <cell r="H21">
            <v>7</v>
          </cell>
          <cell r="I21">
            <v>1</v>
          </cell>
          <cell r="J21">
            <v>6</v>
          </cell>
          <cell r="K21">
            <v>186</v>
          </cell>
          <cell r="L21">
            <v>7</v>
          </cell>
          <cell r="M21">
            <v>133</v>
          </cell>
          <cell r="N21">
            <v>29</v>
          </cell>
          <cell r="O21">
            <v>1</v>
          </cell>
          <cell r="P21">
            <v>16</v>
          </cell>
          <cell r="Q21">
            <v>2</v>
          </cell>
          <cell r="R21"/>
          <cell r="S21">
            <v>2</v>
          </cell>
          <cell r="T21">
            <v>3</v>
          </cell>
          <cell r="U21">
            <v>1</v>
          </cell>
          <cell r="V21">
            <v>2</v>
          </cell>
          <cell r="W21">
            <v>58</v>
          </cell>
          <cell r="X21">
            <v>3</v>
          </cell>
          <cell r="Y21">
            <v>55</v>
          </cell>
          <cell r="Z21">
            <v>0</v>
          </cell>
          <cell r="AA21"/>
          <cell r="AB21"/>
          <cell r="AC21">
            <v>63</v>
          </cell>
          <cell r="AD21">
            <v>3</v>
          </cell>
          <cell r="AE21">
            <v>60</v>
          </cell>
          <cell r="AF21">
            <v>155</v>
          </cell>
          <cell r="AG21">
            <v>13</v>
          </cell>
          <cell r="AH21">
            <v>5</v>
          </cell>
          <cell r="AI21">
            <v>26</v>
          </cell>
          <cell r="AJ21">
            <v>91</v>
          </cell>
          <cell r="AK21">
            <v>20</v>
          </cell>
          <cell r="AL21">
            <v>8</v>
          </cell>
          <cell r="AM21">
            <v>1</v>
          </cell>
          <cell r="AN21">
            <v>7</v>
          </cell>
          <cell r="AO21">
            <v>12</v>
          </cell>
          <cell r="AP21"/>
          <cell r="AQ21">
            <v>12</v>
          </cell>
          <cell r="AR21">
            <v>494</v>
          </cell>
          <cell r="AS21"/>
          <cell r="AT21">
            <v>6</v>
          </cell>
          <cell r="AU21">
            <v>16</v>
          </cell>
          <cell r="AV21">
            <v>516</v>
          </cell>
        </row>
        <row r="22">
          <cell r="A22">
            <v>39</v>
          </cell>
          <cell r="B22">
            <v>342</v>
          </cell>
          <cell r="C22">
            <v>359</v>
          </cell>
          <cell r="D22">
            <v>701</v>
          </cell>
          <cell r="E22">
            <v>257</v>
          </cell>
          <cell r="F22">
            <v>270</v>
          </cell>
          <cell r="G22">
            <v>527</v>
          </cell>
          <cell r="H22">
            <v>3</v>
          </cell>
          <cell r="I22">
            <v>1</v>
          </cell>
          <cell r="J22">
            <v>2</v>
          </cell>
          <cell r="K22">
            <v>190</v>
          </cell>
          <cell r="L22">
            <v>8</v>
          </cell>
          <cell r="M22">
            <v>147</v>
          </cell>
          <cell r="N22">
            <v>18</v>
          </cell>
          <cell r="O22">
            <v>2</v>
          </cell>
          <cell r="P22">
            <v>15</v>
          </cell>
          <cell r="Q22">
            <v>1</v>
          </cell>
          <cell r="R22"/>
          <cell r="S22">
            <v>1</v>
          </cell>
          <cell r="T22">
            <v>8</v>
          </cell>
          <cell r="U22"/>
          <cell r="V22">
            <v>8</v>
          </cell>
          <cell r="W22">
            <v>83</v>
          </cell>
          <cell r="X22">
            <v>4</v>
          </cell>
          <cell r="Y22">
            <v>79</v>
          </cell>
          <cell r="Z22">
            <v>4</v>
          </cell>
          <cell r="AA22">
            <v>1</v>
          </cell>
          <cell r="AB22">
            <v>3</v>
          </cell>
          <cell r="AC22">
            <v>61</v>
          </cell>
          <cell r="AD22">
            <v>6</v>
          </cell>
          <cell r="AE22">
            <v>55</v>
          </cell>
          <cell r="AF22">
            <v>134</v>
          </cell>
          <cell r="AG22">
            <v>3</v>
          </cell>
          <cell r="AH22">
            <v>4</v>
          </cell>
          <cell r="AI22">
            <v>16</v>
          </cell>
          <cell r="AJ22">
            <v>96</v>
          </cell>
          <cell r="AK22">
            <v>15</v>
          </cell>
          <cell r="AL22">
            <v>6</v>
          </cell>
          <cell r="AM22">
            <v>1</v>
          </cell>
          <cell r="AN22">
            <v>5</v>
          </cell>
          <cell r="AO22">
            <v>6</v>
          </cell>
          <cell r="AP22"/>
          <cell r="AQ22">
            <v>6</v>
          </cell>
          <cell r="AR22">
            <v>496</v>
          </cell>
          <cell r="AS22"/>
          <cell r="AT22">
            <v>14</v>
          </cell>
          <cell r="AU22">
            <v>17</v>
          </cell>
          <cell r="AV22">
            <v>527</v>
          </cell>
        </row>
        <row r="23">
          <cell r="A23">
            <v>40</v>
          </cell>
          <cell r="B23">
            <v>403</v>
          </cell>
          <cell r="C23">
            <v>456</v>
          </cell>
          <cell r="D23">
            <v>859</v>
          </cell>
          <cell r="E23">
            <v>327</v>
          </cell>
          <cell r="F23">
            <v>336</v>
          </cell>
          <cell r="G23">
            <v>663</v>
          </cell>
          <cell r="H23">
            <v>7</v>
          </cell>
          <cell r="I23">
            <v>2</v>
          </cell>
          <cell r="J23">
            <v>5</v>
          </cell>
          <cell r="K23">
            <v>276</v>
          </cell>
          <cell r="L23">
            <v>4</v>
          </cell>
          <cell r="M23">
            <v>222</v>
          </cell>
          <cell r="N23">
            <v>29</v>
          </cell>
          <cell r="O23">
            <v>2</v>
          </cell>
          <cell r="P23">
            <v>19</v>
          </cell>
          <cell r="Q23">
            <v>5</v>
          </cell>
          <cell r="R23"/>
          <cell r="S23">
            <v>5</v>
          </cell>
          <cell r="T23">
            <v>6</v>
          </cell>
          <cell r="U23"/>
          <cell r="V23">
            <v>6</v>
          </cell>
          <cell r="W23">
            <v>72</v>
          </cell>
          <cell r="X23">
            <v>4</v>
          </cell>
          <cell r="Y23">
            <v>68</v>
          </cell>
          <cell r="Z23">
            <v>0</v>
          </cell>
          <cell r="AA23"/>
          <cell r="AB23"/>
          <cell r="AC23">
            <v>50</v>
          </cell>
          <cell r="AD23">
            <v>5</v>
          </cell>
          <cell r="AE23">
            <v>45</v>
          </cell>
          <cell r="AF23">
            <v>193</v>
          </cell>
          <cell r="AG23">
            <v>5</v>
          </cell>
          <cell r="AH23">
            <v>2</v>
          </cell>
          <cell r="AI23">
            <v>19</v>
          </cell>
          <cell r="AJ23">
            <v>121</v>
          </cell>
          <cell r="AK23">
            <v>46</v>
          </cell>
          <cell r="AL23">
            <v>8</v>
          </cell>
          <cell r="AM23"/>
          <cell r="AN23">
            <v>8</v>
          </cell>
          <cell r="AO23">
            <v>17</v>
          </cell>
          <cell r="AP23"/>
          <cell r="AQ23">
            <v>17</v>
          </cell>
          <cell r="AR23">
            <v>634</v>
          </cell>
          <cell r="AS23"/>
          <cell r="AT23">
            <v>8</v>
          </cell>
          <cell r="AU23">
            <v>21</v>
          </cell>
          <cell r="AV23">
            <v>663</v>
          </cell>
        </row>
      </sheetData>
      <sheetData sheetId="1">
        <row r="11">
          <cell r="A11">
            <v>22</v>
          </cell>
          <cell r="B11">
            <v>403</v>
          </cell>
          <cell r="C11">
            <v>447</v>
          </cell>
          <cell r="D11">
            <v>850</v>
          </cell>
          <cell r="E11">
            <v>307</v>
          </cell>
          <cell r="F11">
            <v>327</v>
          </cell>
          <cell r="G11">
            <v>634</v>
          </cell>
          <cell r="H11">
            <v>9</v>
          </cell>
          <cell r="I11">
            <v>1</v>
          </cell>
          <cell r="J11">
            <v>8</v>
          </cell>
          <cell r="K11">
            <v>190</v>
          </cell>
          <cell r="L11">
            <v>5</v>
          </cell>
          <cell r="M11">
            <v>2</v>
          </cell>
          <cell r="N11">
            <v>27</v>
          </cell>
          <cell r="O11">
            <v>119</v>
          </cell>
          <cell r="P11">
            <v>37</v>
          </cell>
          <cell r="Q11">
            <v>13</v>
          </cell>
          <cell r="R11"/>
          <cell r="S11">
            <v>13</v>
          </cell>
          <cell r="T11">
            <v>87</v>
          </cell>
          <cell r="U11">
            <v>4</v>
          </cell>
          <cell r="V11">
            <v>83</v>
          </cell>
          <cell r="W11">
            <v>4</v>
          </cell>
          <cell r="X11"/>
          <cell r="Y11">
            <v>4</v>
          </cell>
          <cell r="Z11">
            <v>4</v>
          </cell>
          <cell r="AA11"/>
          <cell r="AB11">
            <v>4</v>
          </cell>
          <cell r="AC11">
            <v>4</v>
          </cell>
          <cell r="AD11"/>
          <cell r="AE11">
            <v>4</v>
          </cell>
          <cell r="AF11">
            <v>248</v>
          </cell>
          <cell r="AG11">
            <v>9</v>
          </cell>
          <cell r="AH11">
            <v>18</v>
          </cell>
          <cell r="AI11">
            <v>34</v>
          </cell>
          <cell r="AJ11">
            <v>2</v>
          </cell>
          <cell r="AK11">
            <v>185</v>
          </cell>
          <cell r="AL11">
            <v>52</v>
          </cell>
          <cell r="AM11">
            <v>5</v>
          </cell>
          <cell r="AN11">
            <v>47</v>
          </cell>
          <cell r="AO11">
            <v>1</v>
          </cell>
          <cell r="AP11"/>
          <cell r="AQ11">
            <v>1</v>
          </cell>
          <cell r="AR11">
            <v>612</v>
          </cell>
          <cell r="AS11"/>
          <cell r="AT11">
            <v>10</v>
          </cell>
          <cell r="AU11">
            <v>12</v>
          </cell>
          <cell r="AV11">
            <v>634</v>
          </cell>
        </row>
        <row r="12">
          <cell r="A12">
            <v>23</v>
          </cell>
          <cell r="B12">
            <v>422</v>
          </cell>
          <cell r="C12">
            <v>451</v>
          </cell>
          <cell r="D12">
            <v>873</v>
          </cell>
          <cell r="E12">
            <v>326</v>
          </cell>
          <cell r="F12">
            <v>320</v>
          </cell>
          <cell r="G12">
            <v>646</v>
          </cell>
          <cell r="H12">
            <v>3</v>
          </cell>
          <cell r="I12"/>
          <cell r="J12">
            <v>3</v>
          </cell>
          <cell r="K12">
            <v>199</v>
          </cell>
          <cell r="L12">
            <v>2</v>
          </cell>
          <cell r="M12">
            <v>1</v>
          </cell>
          <cell r="N12">
            <v>29</v>
          </cell>
          <cell r="O12">
            <v>137</v>
          </cell>
          <cell r="P12">
            <v>30</v>
          </cell>
          <cell r="Q12">
            <v>23</v>
          </cell>
          <cell r="R12"/>
          <cell r="S12">
            <v>23</v>
          </cell>
          <cell r="T12">
            <v>73</v>
          </cell>
          <cell r="U12">
            <v>2</v>
          </cell>
          <cell r="V12">
            <v>71</v>
          </cell>
          <cell r="W12">
            <v>1</v>
          </cell>
          <cell r="X12"/>
          <cell r="Y12">
            <v>1</v>
          </cell>
          <cell r="Z12">
            <v>9</v>
          </cell>
          <cell r="AA12"/>
          <cell r="AB12">
            <v>9</v>
          </cell>
          <cell r="AC12">
            <v>3</v>
          </cell>
          <cell r="AD12"/>
          <cell r="AE12">
            <v>3</v>
          </cell>
          <cell r="AF12">
            <v>259</v>
          </cell>
          <cell r="AG12">
            <v>13</v>
          </cell>
          <cell r="AH12">
            <v>28</v>
          </cell>
          <cell r="AI12">
            <v>26</v>
          </cell>
          <cell r="AJ12">
            <v>3</v>
          </cell>
          <cell r="AK12">
            <v>189</v>
          </cell>
          <cell r="AL12">
            <v>57</v>
          </cell>
          <cell r="AM12">
            <v>3</v>
          </cell>
          <cell r="AN12">
            <v>54</v>
          </cell>
          <cell r="AO12">
            <v>3</v>
          </cell>
          <cell r="AP12"/>
          <cell r="AQ12">
            <v>3</v>
          </cell>
          <cell r="AR12">
            <v>630</v>
          </cell>
          <cell r="AS12"/>
          <cell r="AT12">
            <v>11</v>
          </cell>
          <cell r="AU12">
            <v>5</v>
          </cell>
          <cell r="AV12">
            <v>646</v>
          </cell>
        </row>
        <row r="13">
          <cell r="A13">
            <v>27</v>
          </cell>
          <cell r="B13">
            <v>0</v>
          </cell>
          <cell r="C13">
            <v>0</v>
          </cell>
          <cell r="D13">
            <v>0</v>
          </cell>
          <cell r="E13">
            <v>18</v>
          </cell>
          <cell r="F13">
            <v>20</v>
          </cell>
          <cell r="G13">
            <v>38</v>
          </cell>
          <cell r="H13">
            <v>1</v>
          </cell>
          <cell r="I13"/>
          <cell r="J13">
            <v>1</v>
          </cell>
          <cell r="K13">
            <v>7</v>
          </cell>
          <cell r="L13"/>
          <cell r="M13">
            <v>0</v>
          </cell>
          <cell r="N13">
            <v>1</v>
          </cell>
          <cell r="O13">
            <v>5</v>
          </cell>
          <cell r="P13">
            <v>1</v>
          </cell>
          <cell r="Q13">
            <v>1</v>
          </cell>
          <cell r="R13"/>
          <cell r="S13">
            <v>1</v>
          </cell>
          <cell r="T13">
            <v>4</v>
          </cell>
          <cell r="U13"/>
          <cell r="V13">
            <v>4</v>
          </cell>
          <cell r="W13">
            <v>1</v>
          </cell>
          <cell r="X13"/>
          <cell r="Y13">
            <v>1</v>
          </cell>
          <cell r="Z13">
            <v>1</v>
          </cell>
          <cell r="AA13"/>
          <cell r="AB13">
            <v>1</v>
          </cell>
          <cell r="AC13">
            <v>0</v>
          </cell>
          <cell r="AD13"/>
          <cell r="AE13">
            <v>0</v>
          </cell>
          <cell r="AF13">
            <v>16</v>
          </cell>
          <cell r="AG13"/>
          <cell r="AH13">
            <v>0</v>
          </cell>
          <cell r="AI13">
            <v>2</v>
          </cell>
          <cell r="AJ13">
            <v>0</v>
          </cell>
          <cell r="AK13">
            <v>14</v>
          </cell>
          <cell r="AL13">
            <v>4</v>
          </cell>
          <cell r="AM13"/>
          <cell r="AN13">
            <v>4</v>
          </cell>
          <cell r="AO13">
            <v>1</v>
          </cell>
          <cell r="AP13"/>
          <cell r="AQ13">
            <v>1</v>
          </cell>
          <cell r="AR13">
            <v>36</v>
          </cell>
          <cell r="AS13"/>
          <cell r="AT13"/>
          <cell r="AU13">
            <v>2</v>
          </cell>
          <cell r="AV13">
            <v>38</v>
          </cell>
        </row>
        <row r="14">
          <cell r="A14">
            <v>31</v>
          </cell>
          <cell r="B14">
            <v>277</v>
          </cell>
          <cell r="C14">
            <v>320</v>
          </cell>
          <cell r="D14">
            <v>597</v>
          </cell>
          <cell r="E14">
            <v>183</v>
          </cell>
          <cell r="F14">
            <v>189</v>
          </cell>
          <cell r="G14">
            <v>372</v>
          </cell>
          <cell r="H14">
            <v>3</v>
          </cell>
          <cell r="I14"/>
          <cell r="J14">
            <v>3</v>
          </cell>
          <cell r="K14">
            <v>105</v>
          </cell>
          <cell r="L14">
            <v>1</v>
          </cell>
          <cell r="M14">
            <v>2</v>
          </cell>
          <cell r="N14">
            <v>12</v>
          </cell>
          <cell r="O14">
            <v>63</v>
          </cell>
          <cell r="P14">
            <v>27</v>
          </cell>
          <cell r="Q14">
            <v>6</v>
          </cell>
          <cell r="R14"/>
          <cell r="S14">
            <v>6</v>
          </cell>
          <cell r="T14">
            <v>66</v>
          </cell>
          <cell r="U14">
            <v>2</v>
          </cell>
          <cell r="V14">
            <v>64</v>
          </cell>
          <cell r="W14">
            <v>6</v>
          </cell>
          <cell r="X14">
            <v>1</v>
          </cell>
          <cell r="Y14">
            <v>5</v>
          </cell>
          <cell r="Z14">
            <v>6</v>
          </cell>
          <cell r="AA14"/>
          <cell r="AB14">
            <v>6</v>
          </cell>
          <cell r="AC14">
            <v>1</v>
          </cell>
          <cell r="AD14"/>
          <cell r="AE14">
            <v>1</v>
          </cell>
          <cell r="AF14">
            <v>141</v>
          </cell>
          <cell r="AG14">
            <v>5</v>
          </cell>
          <cell r="AH14">
            <v>7</v>
          </cell>
          <cell r="AI14">
            <v>11</v>
          </cell>
          <cell r="AJ14">
            <v>3</v>
          </cell>
          <cell r="AK14">
            <v>115</v>
          </cell>
          <cell r="AL14">
            <v>28</v>
          </cell>
          <cell r="AM14">
            <v>5</v>
          </cell>
          <cell r="AN14">
            <v>23</v>
          </cell>
          <cell r="AO14">
            <v>1</v>
          </cell>
          <cell r="AP14">
            <v>1</v>
          </cell>
          <cell r="AQ14">
            <v>0</v>
          </cell>
          <cell r="AR14">
            <v>363</v>
          </cell>
          <cell r="AS14"/>
          <cell r="AT14">
            <v>3</v>
          </cell>
          <cell r="AU14">
            <v>6</v>
          </cell>
          <cell r="AV14">
            <v>372</v>
          </cell>
        </row>
        <row r="15">
          <cell r="A15">
            <v>32</v>
          </cell>
          <cell r="B15">
            <v>311</v>
          </cell>
          <cell r="C15">
            <v>360</v>
          </cell>
          <cell r="D15">
            <v>671</v>
          </cell>
          <cell r="E15">
            <v>244</v>
          </cell>
          <cell r="F15">
            <v>268</v>
          </cell>
          <cell r="G15">
            <v>512</v>
          </cell>
          <cell r="H15">
            <v>4</v>
          </cell>
          <cell r="I15"/>
          <cell r="J15">
            <v>4</v>
          </cell>
          <cell r="K15">
            <v>152</v>
          </cell>
          <cell r="L15">
            <v>4</v>
          </cell>
          <cell r="M15">
            <v>0</v>
          </cell>
          <cell r="N15">
            <v>27</v>
          </cell>
          <cell r="O15">
            <v>96</v>
          </cell>
          <cell r="P15">
            <v>25</v>
          </cell>
          <cell r="Q15">
            <v>14</v>
          </cell>
          <cell r="R15">
            <v>1</v>
          </cell>
          <cell r="S15">
            <v>13</v>
          </cell>
          <cell r="T15">
            <v>50</v>
          </cell>
          <cell r="U15">
            <v>1</v>
          </cell>
          <cell r="V15">
            <v>49</v>
          </cell>
          <cell r="W15">
            <v>11</v>
          </cell>
          <cell r="X15"/>
          <cell r="Y15">
            <v>11</v>
          </cell>
          <cell r="Z15">
            <v>5</v>
          </cell>
          <cell r="AA15"/>
          <cell r="AB15">
            <v>5</v>
          </cell>
          <cell r="AC15">
            <v>1</v>
          </cell>
          <cell r="AD15"/>
          <cell r="AE15">
            <v>1</v>
          </cell>
          <cell r="AF15">
            <v>199</v>
          </cell>
          <cell r="AG15">
            <v>6</v>
          </cell>
          <cell r="AH15">
            <v>23</v>
          </cell>
          <cell r="AI15">
            <v>16</v>
          </cell>
          <cell r="AJ15">
            <v>1</v>
          </cell>
          <cell r="AK15">
            <v>153</v>
          </cell>
          <cell r="AL15">
            <v>57</v>
          </cell>
          <cell r="AM15">
            <v>3</v>
          </cell>
          <cell r="AN15">
            <v>54</v>
          </cell>
          <cell r="AO15">
            <v>5</v>
          </cell>
          <cell r="AP15">
            <v>1</v>
          </cell>
          <cell r="AQ15">
            <v>4</v>
          </cell>
          <cell r="AR15">
            <v>498</v>
          </cell>
          <cell r="AS15"/>
          <cell r="AT15">
            <v>6</v>
          </cell>
          <cell r="AU15">
            <v>8</v>
          </cell>
          <cell r="AV15">
            <v>512</v>
          </cell>
        </row>
        <row r="16">
          <cell r="A16">
            <v>33</v>
          </cell>
          <cell r="B16">
            <v>332</v>
          </cell>
          <cell r="C16">
            <v>382</v>
          </cell>
          <cell r="D16">
            <v>714</v>
          </cell>
          <cell r="E16">
            <v>252</v>
          </cell>
          <cell r="F16">
            <v>269</v>
          </cell>
          <cell r="G16">
            <v>521</v>
          </cell>
          <cell r="H16">
            <v>8</v>
          </cell>
          <cell r="I16"/>
          <cell r="J16">
            <v>8</v>
          </cell>
          <cell r="K16">
            <v>153</v>
          </cell>
          <cell r="L16">
            <v>3</v>
          </cell>
          <cell r="M16">
            <v>3</v>
          </cell>
          <cell r="N16">
            <v>25</v>
          </cell>
          <cell r="O16">
            <v>98</v>
          </cell>
          <cell r="P16">
            <v>24</v>
          </cell>
          <cell r="Q16">
            <v>7</v>
          </cell>
          <cell r="R16">
            <v>1</v>
          </cell>
          <cell r="S16">
            <v>6</v>
          </cell>
          <cell r="T16">
            <v>56</v>
          </cell>
          <cell r="U16"/>
          <cell r="V16">
            <v>56</v>
          </cell>
          <cell r="W16">
            <v>5</v>
          </cell>
          <cell r="X16"/>
          <cell r="Y16">
            <v>5</v>
          </cell>
          <cell r="Z16">
            <v>5</v>
          </cell>
          <cell r="AA16"/>
          <cell r="AB16">
            <v>5</v>
          </cell>
          <cell r="AC16">
            <v>4</v>
          </cell>
          <cell r="AD16"/>
          <cell r="AE16">
            <v>4</v>
          </cell>
          <cell r="AF16">
            <v>207</v>
          </cell>
          <cell r="AG16">
            <v>9</v>
          </cell>
          <cell r="AH16">
            <v>12</v>
          </cell>
          <cell r="AI16">
            <v>19</v>
          </cell>
          <cell r="AJ16">
            <v>3</v>
          </cell>
          <cell r="AK16">
            <v>164</v>
          </cell>
          <cell r="AL16">
            <v>58</v>
          </cell>
          <cell r="AM16">
            <v>2</v>
          </cell>
          <cell r="AN16">
            <v>56</v>
          </cell>
          <cell r="AO16">
            <v>2</v>
          </cell>
          <cell r="AP16"/>
          <cell r="AQ16">
            <v>2</v>
          </cell>
          <cell r="AR16">
            <v>505</v>
          </cell>
          <cell r="AS16"/>
          <cell r="AT16">
            <v>5</v>
          </cell>
          <cell r="AU16">
            <v>11</v>
          </cell>
          <cell r="AV16">
            <v>521</v>
          </cell>
        </row>
        <row r="17">
          <cell r="A17">
            <v>34</v>
          </cell>
          <cell r="B17">
            <v>346</v>
          </cell>
          <cell r="C17">
            <v>384</v>
          </cell>
          <cell r="D17">
            <v>730</v>
          </cell>
          <cell r="E17">
            <v>291</v>
          </cell>
          <cell r="F17">
            <v>294</v>
          </cell>
          <cell r="G17">
            <v>585</v>
          </cell>
          <cell r="H17">
            <v>2</v>
          </cell>
          <cell r="I17"/>
          <cell r="J17">
            <v>2</v>
          </cell>
          <cell r="K17">
            <v>198</v>
          </cell>
          <cell r="L17">
            <v>4</v>
          </cell>
          <cell r="M17">
            <v>8</v>
          </cell>
          <cell r="N17">
            <v>30</v>
          </cell>
          <cell r="O17">
            <v>129</v>
          </cell>
          <cell r="P17">
            <v>27</v>
          </cell>
          <cell r="Q17">
            <v>19</v>
          </cell>
          <cell r="R17">
            <v>1</v>
          </cell>
          <cell r="S17">
            <v>18</v>
          </cell>
          <cell r="T17">
            <v>59</v>
          </cell>
          <cell r="U17">
            <v>3</v>
          </cell>
          <cell r="V17">
            <v>56</v>
          </cell>
          <cell r="W17">
            <v>10</v>
          </cell>
          <cell r="X17">
            <v>1</v>
          </cell>
          <cell r="Y17">
            <v>9</v>
          </cell>
          <cell r="Z17">
            <v>7</v>
          </cell>
          <cell r="AA17">
            <v>1</v>
          </cell>
          <cell r="AB17">
            <v>6</v>
          </cell>
          <cell r="AC17">
            <v>1</v>
          </cell>
          <cell r="AD17"/>
          <cell r="AE17">
            <v>1</v>
          </cell>
          <cell r="AF17">
            <v>191</v>
          </cell>
          <cell r="AG17">
            <v>11</v>
          </cell>
          <cell r="AH17">
            <v>9</v>
          </cell>
          <cell r="AI17">
            <v>20</v>
          </cell>
          <cell r="AJ17">
            <v>2</v>
          </cell>
          <cell r="AK17">
            <v>149</v>
          </cell>
          <cell r="AL17">
            <v>76</v>
          </cell>
          <cell r="AM17">
            <v>4</v>
          </cell>
          <cell r="AN17">
            <v>72</v>
          </cell>
          <cell r="AO17">
            <v>1</v>
          </cell>
          <cell r="AP17"/>
          <cell r="AQ17">
            <v>1</v>
          </cell>
          <cell r="AR17">
            <v>564</v>
          </cell>
          <cell r="AS17"/>
          <cell r="AT17">
            <v>11</v>
          </cell>
          <cell r="AU17">
            <v>10</v>
          </cell>
          <cell r="AV17">
            <v>585</v>
          </cell>
        </row>
        <row r="18">
          <cell r="A18">
            <v>35</v>
          </cell>
          <cell r="B18">
            <v>343</v>
          </cell>
          <cell r="C18">
            <v>377</v>
          </cell>
          <cell r="D18">
            <v>720</v>
          </cell>
          <cell r="E18">
            <v>257</v>
          </cell>
          <cell r="F18">
            <v>286</v>
          </cell>
          <cell r="G18">
            <v>543</v>
          </cell>
          <cell r="H18">
            <v>7</v>
          </cell>
          <cell r="I18"/>
          <cell r="J18">
            <v>7</v>
          </cell>
          <cell r="K18">
            <v>149</v>
          </cell>
          <cell r="L18">
            <v>4</v>
          </cell>
          <cell r="M18">
            <v>2</v>
          </cell>
          <cell r="N18">
            <v>22</v>
          </cell>
          <cell r="O18">
            <v>90</v>
          </cell>
          <cell r="P18">
            <v>31</v>
          </cell>
          <cell r="Q18">
            <v>18</v>
          </cell>
          <cell r="R18"/>
          <cell r="S18">
            <v>18</v>
          </cell>
          <cell r="T18">
            <v>56</v>
          </cell>
          <cell r="U18">
            <v>1</v>
          </cell>
          <cell r="V18">
            <v>55</v>
          </cell>
          <cell r="W18">
            <v>7</v>
          </cell>
          <cell r="X18"/>
          <cell r="Y18">
            <v>7</v>
          </cell>
          <cell r="Z18">
            <v>11</v>
          </cell>
          <cell r="AA18"/>
          <cell r="AB18">
            <v>11</v>
          </cell>
          <cell r="AC18">
            <v>2</v>
          </cell>
          <cell r="AD18">
            <v>1</v>
          </cell>
          <cell r="AE18">
            <v>1</v>
          </cell>
          <cell r="AF18">
            <v>214</v>
          </cell>
          <cell r="AG18">
            <v>10</v>
          </cell>
          <cell r="AH18">
            <v>18</v>
          </cell>
          <cell r="AI18">
            <v>23</v>
          </cell>
          <cell r="AJ18">
            <v>5</v>
          </cell>
          <cell r="AK18">
            <v>158</v>
          </cell>
          <cell r="AL18">
            <v>57</v>
          </cell>
          <cell r="AM18">
            <v>3</v>
          </cell>
          <cell r="AN18">
            <v>54</v>
          </cell>
          <cell r="AO18">
            <v>3</v>
          </cell>
          <cell r="AP18"/>
          <cell r="AQ18">
            <v>3</v>
          </cell>
          <cell r="AR18">
            <v>524</v>
          </cell>
          <cell r="AS18"/>
          <cell r="AT18">
            <v>12</v>
          </cell>
          <cell r="AU18">
            <v>7</v>
          </cell>
          <cell r="AV18">
            <v>543</v>
          </cell>
        </row>
        <row r="19">
          <cell r="A19">
            <v>36</v>
          </cell>
          <cell r="B19">
            <v>400</v>
          </cell>
          <cell r="C19">
            <v>457</v>
          </cell>
          <cell r="D19">
            <v>857</v>
          </cell>
          <cell r="E19">
            <v>316</v>
          </cell>
          <cell r="F19">
            <v>324</v>
          </cell>
          <cell r="G19">
            <v>640</v>
          </cell>
          <cell r="H19">
            <v>8</v>
          </cell>
          <cell r="I19"/>
          <cell r="J19">
            <v>8</v>
          </cell>
          <cell r="K19">
            <v>181</v>
          </cell>
          <cell r="L19">
            <v>2</v>
          </cell>
          <cell r="M19">
            <v>0</v>
          </cell>
          <cell r="N19">
            <v>22</v>
          </cell>
          <cell r="O19">
            <v>136</v>
          </cell>
          <cell r="P19">
            <v>21</v>
          </cell>
          <cell r="Q19">
            <v>8</v>
          </cell>
          <cell r="R19"/>
          <cell r="S19">
            <v>8</v>
          </cell>
          <cell r="T19">
            <v>55</v>
          </cell>
          <cell r="U19">
            <v>1</v>
          </cell>
          <cell r="V19">
            <v>54</v>
          </cell>
          <cell r="W19">
            <v>6</v>
          </cell>
          <cell r="X19"/>
          <cell r="Y19">
            <v>6</v>
          </cell>
          <cell r="Z19">
            <v>4</v>
          </cell>
          <cell r="AA19"/>
          <cell r="AB19">
            <v>4</v>
          </cell>
          <cell r="AC19">
            <v>2</v>
          </cell>
          <cell r="AD19"/>
          <cell r="AE19">
            <v>2</v>
          </cell>
          <cell r="AF19">
            <v>276</v>
          </cell>
          <cell r="AG19">
            <v>9</v>
          </cell>
          <cell r="AH19">
            <v>27</v>
          </cell>
          <cell r="AI19">
            <v>32</v>
          </cell>
          <cell r="AJ19">
            <v>1</v>
          </cell>
          <cell r="AK19">
            <v>207</v>
          </cell>
          <cell r="AL19">
            <v>75</v>
          </cell>
          <cell r="AM19">
            <v>2</v>
          </cell>
          <cell r="AN19">
            <v>73</v>
          </cell>
          <cell r="AO19">
            <v>1</v>
          </cell>
          <cell r="AP19">
            <v>1</v>
          </cell>
          <cell r="AQ19">
            <v>0</v>
          </cell>
          <cell r="AR19">
            <v>616</v>
          </cell>
          <cell r="AS19"/>
          <cell r="AT19">
            <v>10</v>
          </cell>
          <cell r="AU19">
            <v>14</v>
          </cell>
          <cell r="AV19">
            <v>640</v>
          </cell>
        </row>
        <row r="20">
          <cell r="A20">
            <v>37</v>
          </cell>
          <cell r="B20">
            <v>448</v>
          </cell>
          <cell r="C20">
            <v>447</v>
          </cell>
          <cell r="D20">
            <v>895</v>
          </cell>
          <cell r="E20">
            <v>357</v>
          </cell>
          <cell r="F20">
            <v>346</v>
          </cell>
          <cell r="G20">
            <v>703</v>
          </cell>
          <cell r="H20">
            <v>4</v>
          </cell>
          <cell r="I20"/>
          <cell r="J20">
            <v>4</v>
          </cell>
          <cell r="K20">
            <v>265</v>
          </cell>
          <cell r="L20">
            <v>8</v>
          </cell>
          <cell r="M20">
            <v>6</v>
          </cell>
          <cell r="N20">
            <v>24</v>
          </cell>
          <cell r="O20">
            <v>196</v>
          </cell>
          <cell r="P20">
            <v>31</v>
          </cell>
          <cell r="Q20">
            <v>20</v>
          </cell>
          <cell r="R20"/>
          <cell r="S20">
            <v>20</v>
          </cell>
          <cell r="T20">
            <v>72</v>
          </cell>
          <cell r="U20">
            <v>2</v>
          </cell>
          <cell r="V20">
            <v>70</v>
          </cell>
          <cell r="W20">
            <v>17</v>
          </cell>
          <cell r="X20"/>
          <cell r="Y20">
            <v>17</v>
          </cell>
          <cell r="Z20">
            <v>7</v>
          </cell>
          <cell r="AA20"/>
          <cell r="AB20">
            <v>7</v>
          </cell>
          <cell r="AC20">
            <v>6</v>
          </cell>
          <cell r="AD20"/>
          <cell r="AE20">
            <v>6</v>
          </cell>
          <cell r="AF20">
            <v>209</v>
          </cell>
          <cell r="AG20">
            <v>5</v>
          </cell>
          <cell r="AH20">
            <v>14</v>
          </cell>
          <cell r="AI20">
            <v>41</v>
          </cell>
          <cell r="AJ20">
            <v>0</v>
          </cell>
          <cell r="AK20">
            <v>149</v>
          </cell>
          <cell r="AL20">
            <v>81</v>
          </cell>
          <cell r="AM20">
            <v>8</v>
          </cell>
          <cell r="AN20">
            <v>73</v>
          </cell>
          <cell r="AO20">
            <v>0</v>
          </cell>
          <cell r="AP20"/>
          <cell r="AQ20"/>
          <cell r="AR20">
            <v>681</v>
          </cell>
          <cell r="AS20"/>
          <cell r="AT20">
            <v>13</v>
          </cell>
          <cell r="AU20">
            <v>9</v>
          </cell>
          <cell r="AV20">
            <v>703</v>
          </cell>
        </row>
        <row r="21">
          <cell r="A21">
            <v>38</v>
          </cell>
          <cell r="B21">
            <v>317</v>
          </cell>
          <cell r="C21">
            <v>358</v>
          </cell>
          <cell r="D21">
            <v>675</v>
          </cell>
          <cell r="E21">
            <v>246</v>
          </cell>
          <cell r="F21">
            <v>270</v>
          </cell>
          <cell r="G21">
            <v>516</v>
          </cell>
          <cell r="H21">
            <v>3</v>
          </cell>
          <cell r="I21"/>
          <cell r="J21">
            <v>3</v>
          </cell>
          <cell r="K21">
            <v>152</v>
          </cell>
          <cell r="L21">
            <v>12</v>
          </cell>
          <cell r="M21">
            <v>4</v>
          </cell>
          <cell r="N21">
            <v>24</v>
          </cell>
          <cell r="O21">
            <v>91</v>
          </cell>
          <cell r="P21">
            <v>21</v>
          </cell>
          <cell r="Q21">
            <v>13</v>
          </cell>
          <cell r="R21"/>
          <cell r="S21">
            <v>13</v>
          </cell>
          <cell r="T21">
            <v>62</v>
          </cell>
          <cell r="U21">
            <v>4</v>
          </cell>
          <cell r="V21">
            <v>58</v>
          </cell>
          <cell r="W21">
            <v>8</v>
          </cell>
          <cell r="X21">
            <v>1</v>
          </cell>
          <cell r="Y21">
            <v>7</v>
          </cell>
          <cell r="Z21">
            <v>7</v>
          </cell>
          <cell r="AA21">
            <v>1</v>
          </cell>
          <cell r="AB21">
            <v>6</v>
          </cell>
          <cell r="AC21">
            <v>3</v>
          </cell>
          <cell r="AD21"/>
          <cell r="AE21">
            <v>3</v>
          </cell>
          <cell r="AF21">
            <v>180</v>
          </cell>
          <cell r="AG21">
            <v>7</v>
          </cell>
          <cell r="AH21">
            <v>17</v>
          </cell>
          <cell r="AI21">
            <v>23</v>
          </cell>
          <cell r="AJ21">
            <v>1</v>
          </cell>
          <cell r="AK21">
            <v>132</v>
          </cell>
          <cell r="AL21">
            <v>70</v>
          </cell>
          <cell r="AM21">
            <v>4</v>
          </cell>
          <cell r="AN21">
            <v>66</v>
          </cell>
          <cell r="AO21">
            <v>0</v>
          </cell>
          <cell r="AP21"/>
          <cell r="AQ21">
            <v>0</v>
          </cell>
          <cell r="AR21">
            <v>498</v>
          </cell>
          <cell r="AS21"/>
          <cell r="AT21">
            <v>6</v>
          </cell>
          <cell r="AU21">
            <v>12</v>
          </cell>
          <cell r="AV21">
            <v>516</v>
          </cell>
        </row>
        <row r="22">
          <cell r="A22">
            <v>39</v>
          </cell>
          <cell r="B22">
            <v>342</v>
          </cell>
          <cell r="C22">
            <v>359</v>
          </cell>
          <cell r="D22">
            <v>701</v>
          </cell>
          <cell r="E22">
            <v>257</v>
          </cell>
          <cell r="F22">
            <v>270</v>
          </cell>
          <cell r="G22">
            <v>527</v>
          </cell>
          <cell r="H22">
            <v>9</v>
          </cell>
          <cell r="I22">
            <v>1</v>
          </cell>
          <cell r="J22">
            <v>8</v>
          </cell>
          <cell r="K22">
            <v>136</v>
          </cell>
          <cell r="L22">
            <v>5</v>
          </cell>
          <cell r="M22">
            <v>3</v>
          </cell>
          <cell r="N22">
            <v>17</v>
          </cell>
          <cell r="O22">
            <v>96</v>
          </cell>
          <cell r="P22">
            <v>15</v>
          </cell>
          <cell r="Q22">
            <v>7</v>
          </cell>
          <cell r="R22"/>
          <cell r="S22">
            <v>7</v>
          </cell>
          <cell r="T22">
            <v>83</v>
          </cell>
          <cell r="U22">
            <v>5</v>
          </cell>
          <cell r="V22">
            <v>78</v>
          </cell>
          <cell r="W22">
            <v>7</v>
          </cell>
          <cell r="X22">
            <v>1</v>
          </cell>
          <cell r="Y22">
            <v>6</v>
          </cell>
          <cell r="Z22">
            <v>2</v>
          </cell>
          <cell r="AA22">
            <v>1</v>
          </cell>
          <cell r="AB22">
            <v>1</v>
          </cell>
          <cell r="AC22">
            <v>0</v>
          </cell>
          <cell r="AD22"/>
          <cell r="AE22"/>
          <cell r="AF22">
            <v>194</v>
          </cell>
          <cell r="AG22">
            <v>8</v>
          </cell>
          <cell r="AH22">
            <v>17</v>
          </cell>
          <cell r="AI22">
            <v>20</v>
          </cell>
          <cell r="AJ22">
            <v>3</v>
          </cell>
          <cell r="AK22">
            <v>146</v>
          </cell>
          <cell r="AL22">
            <v>60</v>
          </cell>
          <cell r="AM22">
            <v>6</v>
          </cell>
          <cell r="AN22">
            <v>54</v>
          </cell>
          <cell r="AO22">
            <v>1</v>
          </cell>
          <cell r="AP22"/>
          <cell r="AQ22">
            <v>1</v>
          </cell>
          <cell r="AR22">
            <v>499</v>
          </cell>
          <cell r="AS22"/>
          <cell r="AT22">
            <v>14</v>
          </cell>
          <cell r="AU22">
            <v>14</v>
          </cell>
          <cell r="AV22">
            <v>527</v>
          </cell>
        </row>
        <row r="23">
          <cell r="A23">
            <v>40</v>
          </cell>
          <cell r="B23">
            <v>403</v>
          </cell>
          <cell r="C23">
            <v>456</v>
          </cell>
          <cell r="D23">
            <v>859</v>
          </cell>
          <cell r="E23">
            <v>327</v>
          </cell>
          <cell r="F23">
            <v>335</v>
          </cell>
          <cell r="G23">
            <v>662</v>
          </cell>
          <cell r="H23">
            <v>6</v>
          </cell>
          <cell r="I23"/>
          <cell r="J23">
            <v>6</v>
          </cell>
          <cell r="K23">
            <v>187</v>
          </cell>
          <cell r="L23">
            <v>4</v>
          </cell>
          <cell r="M23">
            <v>2</v>
          </cell>
          <cell r="N23">
            <v>21</v>
          </cell>
          <cell r="O23">
            <v>120</v>
          </cell>
          <cell r="P23">
            <v>40</v>
          </cell>
          <cell r="Q23">
            <v>17</v>
          </cell>
          <cell r="R23"/>
          <cell r="S23">
            <v>17</v>
          </cell>
          <cell r="T23">
            <v>78</v>
          </cell>
          <cell r="U23">
            <v>5</v>
          </cell>
          <cell r="V23">
            <v>73</v>
          </cell>
          <cell r="W23">
            <v>6</v>
          </cell>
          <cell r="X23"/>
          <cell r="Y23">
            <v>6</v>
          </cell>
          <cell r="Z23">
            <v>3</v>
          </cell>
          <cell r="AA23">
            <v>1</v>
          </cell>
          <cell r="AB23">
            <v>2</v>
          </cell>
          <cell r="AC23">
            <v>2</v>
          </cell>
          <cell r="AD23"/>
          <cell r="AE23">
            <v>2</v>
          </cell>
          <cell r="AF23">
            <v>273</v>
          </cell>
          <cell r="AG23">
            <v>5</v>
          </cell>
          <cell r="AH23">
            <v>22</v>
          </cell>
          <cell r="AI23">
            <v>30</v>
          </cell>
          <cell r="AJ23">
            <v>1</v>
          </cell>
          <cell r="AK23">
            <v>215</v>
          </cell>
          <cell r="AL23">
            <v>53</v>
          </cell>
          <cell r="AM23">
            <v>4</v>
          </cell>
          <cell r="AN23">
            <v>49</v>
          </cell>
          <cell r="AO23">
            <v>1</v>
          </cell>
          <cell r="AP23"/>
          <cell r="AQ23">
            <v>1</v>
          </cell>
          <cell r="AR23">
            <v>626</v>
          </cell>
          <cell r="AS23"/>
          <cell r="AT23">
            <v>12</v>
          </cell>
          <cell r="AU23">
            <v>24</v>
          </cell>
          <cell r="AV23">
            <v>662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2"/>
  <sheetViews>
    <sheetView tabSelected="1" topLeftCell="AE1" zoomScale="75" zoomScaleNormal="75" workbookViewId="0">
      <pane ySplit="1" topLeftCell="A17" activePane="bottomLeft" state="frozen"/>
      <selection pane="bottomLeft" activeCell="AV46" sqref="AV46"/>
    </sheetView>
  </sheetViews>
  <sheetFormatPr defaultColWidth="11.5546875" defaultRowHeight="13.2" x14ac:dyDescent="0.25"/>
  <cols>
    <col min="1" max="1" width="9" style="10" customWidth="1"/>
    <col min="2" max="7" width="10.77734375" style="10" customWidth="1"/>
    <col min="8" max="48" width="13.77734375" style="10" customWidth="1"/>
    <col min="49" max="257" width="9" style="10" customWidth="1"/>
    <col min="258" max="16384" width="11.5546875" style="10"/>
  </cols>
  <sheetData>
    <row r="1" spans="1:1024" ht="16.5" customHeight="1" x14ac:dyDescent="0.25"/>
    <row r="2" spans="1:1024" ht="40.049999999999997" customHeight="1" x14ac:dyDescent="0.25">
      <c r="B2" s="6"/>
      <c r="C2" s="6"/>
      <c r="D2" s="6"/>
      <c r="E2" s="6"/>
      <c r="F2" s="6"/>
      <c r="G2" s="6"/>
      <c r="H2" s="36" t="str">
        <f>[1]INFO!B12</f>
        <v>ELEZIONI POLITICHE 25 settembre 2022  - CAMERA DEI DEPUTATI</v>
      </c>
      <c r="I2" s="36"/>
      <c r="J2" s="36"/>
      <c r="K2" s="36"/>
      <c r="L2" s="36"/>
      <c r="M2" s="36"/>
      <c r="N2" s="36"/>
      <c r="O2" s="36"/>
      <c r="P2" s="36"/>
    </row>
    <row r="3" spans="1:1024" ht="40.049999999999997" customHeight="1" x14ac:dyDescent="0.25">
      <c r="B3" s="37"/>
      <c r="C3" s="37"/>
      <c r="D3" s="37"/>
      <c r="E3" s="37"/>
      <c r="F3" s="37"/>
    </row>
    <row r="4" spans="1:1024" ht="40.049999999999997" customHeight="1" x14ac:dyDescent="0.25">
      <c r="B4" s="36" t="str">
        <f>[1]INFO!C2</f>
        <v>COMUNE   DI  JESI</v>
      </c>
      <c r="C4" s="36"/>
      <c r="D4" s="36"/>
      <c r="E4" s="36"/>
      <c r="F4" s="36"/>
      <c r="G4" s="6"/>
      <c r="H4" s="36" t="str">
        <f>[1]INFO!B13</f>
        <v>Collegio Plurinominale Marche-01     Collegio Uninominale Marche-03</v>
      </c>
      <c r="I4" s="36"/>
      <c r="J4" s="36"/>
      <c r="K4" s="36"/>
      <c r="L4" s="36"/>
      <c r="M4" s="36"/>
      <c r="N4" s="36"/>
      <c r="O4" s="36"/>
      <c r="P4" s="36"/>
    </row>
    <row r="5" spans="1:1024" ht="40.049999999999997" customHeight="1" thickBot="1" x14ac:dyDescent="0.3"/>
    <row r="6" spans="1:1024" ht="40.049999999999997" customHeight="1" thickTop="1" thickBot="1" x14ac:dyDescent="0.3">
      <c r="A6" s="38" t="s">
        <v>3</v>
      </c>
      <c r="B6" s="41" t="s">
        <v>4</v>
      </c>
      <c r="C6" s="41"/>
      <c r="D6" s="42"/>
      <c r="E6" s="43" t="s">
        <v>5</v>
      </c>
      <c r="F6" s="41"/>
      <c r="G6" s="41"/>
      <c r="H6" s="44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6"/>
      <c r="AR6" s="66" t="s">
        <v>22</v>
      </c>
      <c r="AS6" s="69" t="s">
        <v>23</v>
      </c>
      <c r="AT6" s="72" t="s">
        <v>24</v>
      </c>
      <c r="AU6" s="73"/>
      <c r="AV6" s="78" t="s">
        <v>25</v>
      </c>
      <c r="AW6" s="62" t="s">
        <v>26</v>
      </c>
    </row>
    <row r="7" spans="1:1024" ht="40.049999999999997" customHeight="1" x14ac:dyDescent="0.25">
      <c r="A7" s="39"/>
      <c r="B7" s="63" t="s">
        <v>7</v>
      </c>
      <c r="C7" s="47" t="s">
        <v>8</v>
      </c>
      <c r="D7" s="47" t="s">
        <v>9</v>
      </c>
      <c r="E7" s="47" t="s">
        <v>7</v>
      </c>
      <c r="F7" s="47" t="s">
        <v>8</v>
      </c>
      <c r="G7" s="47" t="s">
        <v>9</v>
      </c>
      <c r="H7" s="50" t="s">
        <v>35</v>
      </c>
      <c r="I7" s="51"/>
      <c r="J7" s="52"/>
      <c r="K7" s="50" t="s">
        <v>36</v>
      </c>
      <c r="L7" s="51"/>
      <c r="M7" s="51"/>
      <c r="N7" s="51"/>
      <c r="O7" s="51"/>
      <c r="P7" s="52"/>
      <c r="Q7" s="50" t="s">
        <v>37</v>
      </c>
      <c r="R7" s="51"/>
      <c r="S7" s="52"/>
      <c r="T7" s="50" t="s">
        <v>38</v>
      </c>
      <c r="U7" s="51"/>
      <c r="V7" s="52"/>
      <c r="W7" s="50" t="s">
        <v>39</v>
      </c>
      <c r="X7" s="51"/>
      <c r="Y7" s="52"/>
      <c r="Z7" s="50" t="s">
        <v>40</v>
      </c>
      <c r="AA7" s="51"/>
      <c r="AB7" s="52"/>
      <c r="AC7" s="50" t="s">
        <v>41</v>
      </c>
      <c r="AD7" s="51"/>
      <c r="AE7" s="52"/>
      <c r="AF7" s="50" t="s">
        <v>42</v>
      </c>
      <c r="AG7" s="51"/>
      <c r="AH7" s="51"/>
      <c r="AI7" s="51"/>
      <c r="AJ7" s="51"/>
      <c r="AK7" s="51"/>
      <c r="AL7" s="50" t="s">
        <v>43</v>
      </c>
      <c r="AM7" s="51"/>
      <c r="AN7" s="52"/>
      <c r="AO7" s="50" t="s">
        <v>44</v>
      </c>
      <c r="AP7" s="51"/>
      <c r="AQ7" s="51"/>
      <c r="AR7" s="67"/>
      <c r="AS7" s="70"/>
      <c r="AT7" s="74"/>
      <c r="AU7" s="75"/>
      <c r="AV7" s="79"/>
      <c r="AW7" s="62"/>
    </row>
    <row r="8" spans="1:1024" ht="40.049999999999997" customHeight="1" x14ac:dyDescent="0.25">
      <c r="A8" s="39"/>
      <c r="B8" s="64"/>
      <c r="C8" s="48"/>
      <c r="D8" s="48"/>
      <c r="E8" s="48"/>
      <c r="F8" s="48"/>
      <c r="G8" s="48"/>
      <c r="H8" s="53"/>
      <c r="I8" s="54"/>
      <c r="J8" s="55"/>
      <c r="K8" s="53"/>
      <c r="L8" s="54"/>
      <c r="M8" s="54"/>
      <c r="N8" s="54"/>
      <c r="O8" s="54"/>
      <c r="P8" s="55"/>
      <c r="Q8" s="53"/>
      <c r="R8" s="54"/>
      <c r="S8" s="55"/>
      <c r="T8" s="53"/>
      <c r="U8" s="54"/>
      <c r="V8" s="55"/>
      <c r="W8" s="53"/>
      <c r="X8" s="54"/>
      <c r="Y8" s="55"/>
      <c r="Z8" s="53"/>
      <c r="AA8" s="54"/>
      <c r="AB8" s="55"/>
      <c r="AC8" s="53"/>
      <c r="AD8" s="54"/>
      <c r="AE8" s="55"/>
      <c r="AF8" s="53"/>
      <c r="AG8" s="54"/>
      <c r="AH8" s="54"/>
      <c r="AI8" s="54"/>
      <c r="AJ8" s="54"/>
      <c r="AK8" s="54"/>
      <c r="AL8" s="53"/>
      <c r="AM8" s="54"/>
      <c r="AN8" s="55"/>
      <c r="AO8" s="53"/>
      <c r="AP8" s="54"/>
      <c r="AQ8" s="54"/>
      <c r="AR8" s="67"/>
      <c r="AS8" s="70"/>
      <c r="AT8" s="76"/>
      <c r="AU8" s="77"/>
      <c r="AV8" s="79"/>
      <c r="AW8" s="62"/>
    </row>
    <row r="9" spans="1:1024" ht="40.049999999999997" customHeight="1" x14ac:dyDescent="0.25">
      <c r="A9" s="39"/>
      <c r="B9" s="64"/>
      <c r="C9" s="48"/>
      <c r="D9" s="48"/>
      <c r="E9" s="48"/>
      <c r="F9" s="48"/>
      <c r="G9" s="48"/>
      <c r="H9" s="60" t="s">
        <v>20</v>
      </c>
      <c r="I9" s="56" t="s">
        <v>21</v>
      </c>
      <c r="J9" s="58"/>
      <c r="K9" s="60" t="s">
        <v>20</v>
      </c>
      <c r="L9" s="56" t="s">
        <v>21</v>
      </c>
      <c r="M9" s="56"/>
      <c r="N9" s="56"/>
      <c r="O9" s="56"/>
      <c r="P9" s="58"/>
      <c r="Q9" s="56" t="s">
        <v>20</v>
      </c>
      <c r="R9" s="56" t="s">
        <v>21</v>
      </c>
      <c r="S9" s="58"/>
      <c r="T9" s="58" t="s">
        <v>20</v>
      </c>
      <c r="U9" s="56" t="s">
        <v>21</v>
      </c>
      <c r="V9" s="81"/>
      <c r="W9" s="60" t="s">
        <v>20</v>
      </c>
      <c r="X9" s="56" t="s">
        <v>21</v>
      </c>
      <c r="Y9" s="56"/>
      <c r="Z9" s="60" t="s">
        <v>20</v>
      </c>
      <c r="AA9" s="56" t="s">
        <v>21</v>
      </c>
      <c r="AB9" s="56"/>
      <c r="AC9" s="60" t="s">
        <v>20</v>
      </c>
      <c r="AD9" s="56" t="s">
        <v>21</v>
      </c>
      <c r="AE9" s="56"/>
      <c r="AF9" s="60" t="s">
        <v>20</v>
      </c>
      <c r="AG9" s="56" t="s">
        <v>21</v>
      </c>
      <c r="AH9" s="56"/>
      <c r="AI9" s="56"/>
      <c r="AJ9" s="56"/>
      <c r="AK9" s="56"/>
      <c r="AL9" s="60" t="s">
        <v>20</v>
      </c>
      <c r="AM9" s="56" t="s">
        <v>21</v>
      </c>
      <c r="AN9" s="56"/>
      <c r="AO9" s="60" t="s">
        <v>20</v>
      </c>
      <c r="AP9" s="56" t="s">
        <v>21</v>
      </c>
      <c r="AQ9" s="81"/>
      <c r="AR9" s="68"/>
      <c r="AS9" s="71"/>
      <c r="AT9" s="7" t="s">
        <v>27</v>
      </c>
      <c r="AU9" s="7" t="s">
        <v>28</v>
      </c>
      <c r="AV9" s="80"/>
      <c r="AW9" s="62" t="s">
        <v>29</v>
      </c>
    </row>
    <row r="10" spans="1:1024" ht="40.049999999999997" customHeight="1" thickBot="1" x14ac:dyDescent="0.3">
      <c r="A10" s="40"/>
      <c r="B10" s="65"/>
      <c r="C10" s="49"/>
      <c r="D10" s="49"/>
      <c r="E10" s="49"/>
      <c r="F10" s="49"/>
      <c r="G10" s="49"/>
      <c r="H10" s="61"/>
      <c r="I10" s="57"/>
      <c r="J10" s="59"/>
      <c r="K10" s="61"/>
      <c r="L10" s="57"/>
      <c r="M10" s="57"/>
      <c r="N10" s="57"/>
      <c r="O10" s="57"/>
      <c r="P10" s="59"/>
      <c r="Q10" s="57"/>
      <c r="R10" s="57"/>
      <c r="S10" s="59"/>
      <c r="T10" s="59"/>
      <c r="U10" s="57"/>
      <c r="V10" s="82"/>
      <c r="W10" s="61"/>
      <c r="X10" s="57"/>
      <c r="Y10" s="57"/>
      <c r="Z10" s="61"/>
      <c r="AA10" s="57"/>
      <c r="AB10" s="57"/>
      <c r="AC10" s="61"/>
      <c r="AD10" s="57"/>
      <c r="AE10" s="57"/>
      <c r="AF10" s="61"/>
      <c r="AG10" s="57"/>
      <c r="AH10" s="57"/>
      <c r="AI10" s="57"/>
      <c r="AJ10" s="57"/>
      <c r="AK10" s="57"/>
      <c r="AL10" s="61"/>
      <c r="AM10" s="57"/>
      <c r="AN10" s="57"/>
      <c r="AO10" s="61"/>
      <c r="AP10" s="57"/>
      <c r="AQ10" s="82"/>
      <c r="AR10" s="9" t="s">
        <v>30</v>
      </c>
      <c r="AS10" s="8" t="s">
        <v>31</v>
      </c>
      <c r="AT10" s="8" t="s">
        <v>32</v>
      </c>
      <c r="AU10" s="8" t="s">
        <v>33</v>
      </c>
      <c r="AV10" s="14" t="s">
        <v>34</v>
      </c>
      <c r="AW10" s="62"/>
    </row>
    <row r="11" spans="1:1024" ht="28.35" customHeight="1" thickTop="1" x14ac:dyDescent="0.25">
      <c r="A11" s="19">
        <f>[2]CAMERA!A11</f>
        <v>1</v>
      </c>
      <c r="B11" s="25">
        <f>[2]CAMERA!B11</f>
        <v>336</v>
      </c>
      <c r="C11" s="26">
        <f>[2]CAMERA!C11</f>
        <v>356</v>
      </c>
      <c r="D11" s="27">
        <f>[2]CAMERA!D11</f>
        <v>692</v>
      </c>
      <c r="E11" s="22">
        <f>[2]CAMERA!E11</f>
        <v>212</v>
      </c>
      <c r="F11" s="1">
        <f>[2]CAMERA!F11</f>
        <v>204</v>
      </c>
      <c r="G11" s="11">
        <f>[2]CAMERA!G11</f>
        <v>416</v>
      </c>
      <c r="H11" s="15">
        <f>[2]CAMERA!H11</f>
        <v>4</v>
      </c>
      <c r="I11" s="16">
        <f>[2]CAMERA!I11</f>
        <v>0</v>
      </c>
      <c r="J11" s="30">
        <f>[2]CAMERA!J11</f>
        <v>4</v>
      </c>
      <c r="K11" s="15">
        <f>[2]CAMERA!K11</f>
        <v>160</v>
      </c>
      <c r="L11" s="16">
        <f>[2]CAMERA!L11</f>
        <v>5</v>
      </c>
      <c r="M11" s="16">
        <f>[2]CAMERA!M11</f>
        <v>114</v>
      </c>
      <c r="N11" s="16">
        <f>[2]CAMERA!N11</f>
        <v>32</v>
      </c>
      <c r="O11" s="16">
        <f>[2]CAMERA!O11</f>
        <v>0</v>
      </c>
      <c r="P11" s="32">
        <f>[2]CAMERA!P11</f>
        <v>9</v>
      </c>
      <c r="Q11" s="31">
        <f>[2]CAMERA!Q11</f>
        <v>0</v>
      </c>
      <c r="R11" s="16">
        <f>[2]CAMERA!R11</f>
        <v>0</v>
      </c>
      <c r="S11" s="30">
        <f>[2]CAMERA!S11</f>
        <v>0</v>
      </c>
      <c r="T11" s="15">
        <f>[2]CAMERA!T11</f>
        <v>4</v>
      </c>
      <c r="U11" s="16">
        <f>[2]CAMERA!U11</f>
        <v>1</v>
      </c>
      <c r="V11" s="32">
        <f>[2]CAMERA!V11</f>
        <v>3</v>
      </c>
      <c r="W11" s="31">
        <f>[2]CAMERA!W11</f>
        <v>41</v>
      </c>
      <c r="X11" s="16">
        <f>[2]CAMERA!X11</f>
        <v>1</v>
      </c>
      <c r="Y11" s="30">
        <f>[2]CAMERA!Y11</f>
        <v>40</v>
      </c>
      <c r="Z11" s="15">
        <f>[2]CAMERA!Z11</f>
        <v>0</v>
      </c>
      <c r="AA11" s="15">
        <f>[2]CAMERA!AA11</f>
        <v>0</v>
      </c>
      <c r="AB11" s="15">
        <f>[2]CAMERA!AB11</f>
        <v>0</v>
      </c>
      <c r="AC11" s="15">
        <f>[2]CAMERA!AC11</f>
        <v>37</v>
      </c>
      <c r="AD11" s="15">
        <f>[2]CAMERA!AD11</f>
        <v>2</v>
      </c>
      <c r="AE11" s="15">
        <f>[2]CAMERA!AE11</f>
        <v>35</v>
      </c>
      <c r="AF11" s="15">
        <f>[2]CAMERA!AF11</f>
        <v>124</v>
      </c>
      <c r="AG11" s="15">
        <f>[2]CAMERA!AG11</f>
        <v>3</v>
      </c>
      <c r="AH11" s="15">
        <f>[2]CAMERA!AH11</f>
        <v>2</v>
      </c>
      <c r="AI11" s="15">
        <f>[2]CAMERA!AI11</f>
        <v>18</v>
      </c>
      <c r="AJ11" s="15">
        <f>[2]CAMERA!AJ11</f>
        <v>81</v>
      </c>
      <c r="AK11" s="15">
        <f>[2]CAMERA!AK11</f>
        <v>20</v>
      </c>
      <c r="AL11" s="15">
        <f>[2]CAMERA!AL11</f>
        <v>12</v>
      </c>
      <c r="AM11" s="15">
        <f>[2]CAMERA!AM11</f>
        <v>1</v>
      </c>
      <c r="AN11" s="15">
        <f>[2]CAMERA!AN11</f>
        <v>11</v>
      </c>
      <c r="AO11" s="15">
        <f>[2]CAMERA!AO11</f>
        <v>12</v>
      </c>
      <c r="AP11" s="15">
        <f>[2]CAMERA!AP11</f>
        <v>1</v>
      </c>
      <c r="AQ11" s="15">
        <f>[2]CAMERA!AQ11</f>
        <v>11</v>
      </c>
      <c r="AR11" s="15">
        <f>[2]CAMERA!AR11</f>
        <v>394</v>
      </c>
      <c r="AS11" s="15">
        <f>[2]CAMERA!AS11</f>
        <v>0</v>
      </c>
      <c r="AT11" s="15">
        <f>[2]CAMERA!AT11</f>
        <v>11</v>
      </c>
      <c r="AU11" s="15">
        <f>[2]CAMERA!AU11</f>
        <v>11</v>
      </c>
      <c r="AV11" s="15">
        <f>[2]CAMERA!AV11</f>
        <v>416</v>
      </c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</row>
    <row r="12" spans="1:1024" ht="28.35" customHeight="1" x14ac:dyDescent="0.25">
      <c r="A12" s="20">
        <f>[2]CAMERA!A12</f>
        <v>2</v>
      </c>
      <c r="B12" s="17">
        <f>[2]CAMERA!B12</f>
        <v>408</v>
      </c>
      <c r="C12" s="3">
        <f>[2]CAMERA!C12</f>
        <v>413</v>
      </c>
      <c r="D12" s="28">
        <f>[2]CAMERA!D12</f>
        <v>821</v>
      </c>
      <c r="E12" s="23">
        <f>[2]CAMERA!E12</f>
        <v>277</v>
      </c>
      <c r="F12" s="3">
        <f>[2]CAMERA!F12</f>
        <v>265</v>
      </c>
      <c r="G12" s="12">
        <f>[2]CAMERA!G12</f>
        <v>542</v>
      </c>
      <c r="H12" s="17">
        <f>[2]CAMERA!H12</f>
        <v>9</v>
      </c>
      <c r="I12" s="3">
        <f>[2]CAMERA!I12</f>
        <v>0</v>
      </c>
      <c r="J12" s="12">
        <f>[2]CAMERA!J12</f>
        <v>9</v>
      </c>
      <c r="K12" s="17">
        <f>[2]CAMERA!K12</f>
        <v>208</v>
      </c>
      <c r="L12" s="3">
        <f>[2]CAMERA!L12</f>
        <v>8</v>
      </c>
      <c r="M12" s="3">
        <f>[2]CAMERA!M12</f>
        <v>133</v>
      </c>
      <c r="N12" s="3">
        <f>[2]CAMERA!N12</f>
        <v>42</v>
      </c>
      <c r="O12" s="3">
        <f>[2]CAMERA!O12</f>
        <v>2</v>
      </c>
      <c r="P12" s="28">
        <f>[2]CAMERA!P12</f>
        <v>23</v>
      </c>
      <c r="Q12" s="23">
        <f>[2]CAMERA!Q12</f>
        <v>6</v>
      </c>
      <c r="R12" s="3">
        <f>[2]CAMERA!R12</f>
        <v>0</v>
      </c>
      <c r="S12" s="12">
        <f>[2]CAMERA!S12</f>
        <v>6</v>
      </c>
      <c r="T12" s="17">
        <f>[2]CAMERA!T12</f>
        <v>10</v>
      </c>
      <c r="U12" s="3">
        <f>[2]CAMERA!U12</f>
        <v>0</v>
      </c>
      <c r="V12" s="28">
        <f>[2]CAMERA!V12</f>
        <v>10</v>
      </c>
      <c r="W12" s="23">
        <f>[2]CAMERA!W12</f>
        <v>82</v>
      </c>
      <c r="X12" s="3">
        <f>[2]CAMERA!X12</f>
        <v>4</v>
      </c>
      <c r="Y12" s="12">
        <f>[2]CAMERA!Y12</f>
        <v>78</v>
      </c>
      <c r="Z12" s="17">
        <f>[2]CAMERA!Z12</f>
        <v>5</v>
      </c>
      <c r="AA12" s="17">
        <f>[2]CAMERA!AA12</f>
        <v>0</v>
      </c>
      <c r="AB12" s="17">
        <f>[2]CAMERA!AB12</f>
        <v>5</v>
      </c>
      <c r="AC12" s="17">
        <f>[2]CAMERA!AC12</f>
        <v>41</v>
      </c>
      <c r="AD12" s="17">
        <f>[2]CAMERA!AD12</f>
        <v>5</v>
      </c>
      <c r="AE12" s="17">
        <f>[2]CAMERA!AE12</f>
        <v>36</v>
      </c>
      <c r="AF12" s="17">
        <f>[2]CAMERA!AF12</f>
        <v>127</v>
      </c>
      <c r="AG12" s="17">
        <f>[2]CAMERA!AG12</f>
        <v>0</v>
      </c>
      <c r="AH12" s="17">
        <f>[2]CAMERA!AH12</f>
        <v>3</v>
      </c>
      <c r="AI12" s="17">
        <f>[2]CAMERA!AI12</f>
        <v>23</v>
      </c>
      <c r="AJ12" s="17">
        <f>[2]CAMERA!AJ12</f>
        <v>82</v>
      </c>
      <c r="AK12" s="17">
        <f>[2]CAMERA!AK12</f>
        <v>19</v>
      </c>
      <c r="AL12" s="17">
        <f>[2]CAMERA!AL12</f>
        <v>12</v>
      </c>
      <c r="AM12" s="17">
        <f>[2]CAMERA!AM12</f>
        <v>0</v>
      </c>
      <c r="AN12" s="17">
        <f>[2]CAMERA!AN12</f>
        <v>12</v>
      </c>
      <c r="AO12" s="17">
        <f>[2]CAMERA!AO12</f>
        <v>21</v>
      </c>
      <c r="AP12" s="17">
        <f>[2]CAMERA!AP12</f>
        <v>0</v>
      </c>
      <c r="AQ12" s="17">
        <f>[2]CAMERA!AQ12</f>
        <v>21</v>
      </c>
      <c r="AR12" s="17">
        <f>[2]CAMERA!AR12</f>
        <v>521</v>
      </c>
      <c r="AS12" s="17">
        <f>[2]CAMERA!AS12</f>
        <v>0</v>
      </c>
      <c r="AT12" s="17">
        <f>[2]CAMERA!AT12</f>
        <v>4</v>
      </c>
      <c r="AU12" s="17">
        <f>[2]CAMERA!AU12</f>
        <v>17</v>
      </c>
      <c r="AV12" s="17">
        <f>[2]CAMERA!AV12</f>
        <v>542</v>
      </c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</row>
    <row r="13" spans="1:1024" ht="28.35" customHeight="1" x14ac:dyDescent="0.25">
      <c r="A13" s="20">
        <f>[2]CAMERA!A13</f>
        <v>3</v>
      </c>
      <c r="B13" s="17">
        <f>[2]CAMERA!B13</f>
        <v>343</v>
      </c>
      <c r="C13" s="3">
        <f>[2]CAMERA!C13</f>
        <v>405</v>
      </c>
      <c r="D13" s="28">
        <f>[2]CAMERA!D13</f>
        <v>748</v>
      </c>
      <c r="E13" s="23">
        <f>[2]CAMERA!E13</f>
        <v>250</v>
      </c>
      <c r="F13" s="3">
        <f>[2]CAMERA!F13</f>
        <v>274</v>
      </c>
      <c r="G13" s="12">
        <f>[2]CAMERA!G13</f>
        <v>524</v>
      </c>
      <c r="H13" s="17">
        <f>[2]CAMERA!H13</f>
        <v>10</v>
      </c>
      <c r="I13" s="3">
        <f>[2]CAMERA!I13</f>
        <v>1</v>
      </c>
      <c r="J13" s="12">
        <f>[2]CAMERA!J13</f>
        <v>9</v>
      </c>
      <c r="K13" s="17">
        <f>[2]CAMERA!K13</f>
        <v>217</v>
      </c>
      <c r="L13" s="3">
        <f>[2]CAMERA!L13</f>
        <v>5</v>
      </c>
      <c r="M13" s="3">
        <f>[2]CAMERA!M13</f>
        <v>152</v>
      </c>
      <c r="N13" s="3">
        <f>[2]CAMERA!N13</f>
        <v>39</v>
      </c>
      <c r="O13" s="3">
        <f>[2]CAMERA!O13</f>
        <v>2</v>
      </c>
      <c r="P13" s="28">
        <f>[2]CAMERA!P13</f>
        <v>19</v>
      </c>
      <c r="Q13" s="23">
        <f>[2]CAMERA!Q13</f>
        <v>1</v>
      </c>
      <c r="R13" s="3">
        <f>[2]CAMERA!R13</f>
        <v>0</v>
      </c>
      <c r="S13" s="12">
        <f>[2]CAMERA!S13</f>
        <v>1</v>
      </c>
      <c r="T13" s="17">
        <f>[2]CAMERA!T13</f>
        <v>5</v>
      </c>
      <c r="U13" s="3">
        <f>[2]CAMERA!U13</f>
        <v>1</v>
      </c>
      <c r="V13" s="28">
        <f>[2]CAMERA!V13</f>
        <v>4</v>
      </c>
      <c r="W13" s="23">
        <f>[2]CAMERA!W13</f>
        <v>67</v>
      </c>
      <c r="X13" s="3">
        <f>[2]CAMERA!X13</f>
        <v>3</v>
      </c>
      <c r="Y13" s="12">
        <f>[2]CAMERA!Y13</f>
        <v>64</v>
      </c>
      <c r="Z13" s="17">
        <f>[2]CAMERA!Z13</f>
        <v>2</v>
      </c>
      <c r="AA13" s="17">
        <f>[2]CAMERA!AA13</f>
        <v>0</v>
      </c>
      <c r="AB13" s="17">
        <f>[2]CAMERA!AB13</f>
        <v>2</v>
      </c>
      <c r="AC13" s="17">
        <f>[2]CAMERA!AC13</f>
        <v>61</v>
      </c>
      <c r="AD13" s="17">
        <f>[2]CAMERA!AD13</f>
        <v>3</v>
      </c>
      <c r="AE13" s="17">
        <f>[2]CAMERA!AE13</f>
        <v>58</v>
      </c>
      <c r="AF13" s="17">
        <f>[2]CAMERA!AF13</f>
        <v>125</v>
      </c>
      <c r="AG13" s="17">
        <f>[2]CAMERA!AG13</f>
        <v>5</v>
      </c>
      <c r="AH13" s="17">
        <f>[2]CAMERA!AH13</f>
        <v>2</v>
      </c>
      <c r="AI13" s="17">
        <f>[2]CAMERA!AI13</f>
        <v>20</v>
      </c>
      <c r="AJ13" s="17">
        <f>[2]CAMERA!AJ13</f>
        <v>75</v>
      </c>
      <c r="AK13" s="17">
        <f>[2]CAMERA!AK13</f>
        <v>23</v>
      </c>
      <c r="AL13" s="17">
        <f>[2]CAMERA!AL13</f>
        <v>7</v>
      </c>
      <c r="AM13" s="17">
        <f>[2]CAMERA!AM13</f>
        <v>0</v>
      </c>
      <c r="AN13" s="17">
        <f>[2]CAMERA!AN13</f>
        <v>7</v>
      </c>
      <c r="AO13" s="17">
        <f>[2]CAMERA!AO13</f>
        <v>15</v>
      </c>
      <c r="AP13" s="17">
        <f>[2]CAMERA!AP13</f>
        <v>0</v>
      </c>
      <c r="AQ13" s="17">
        <f>[2]CAMERA!AQ13</f>
        <v>15</v>
      </c>
      <c r="AR13" s="17">
        <f>[2]CAMERA!AR13</f>
        <v>510</v>
      </c>
      <c r="AS13" s="17">
        <f>[2]CAMERA!AS13</f>
        <v>0</v>
      </c>
      <c r="AT13" s="17">
        <f>[2]CAMERA!AT13</f>
        <v>4</v>
      </c>
      <c r="AU13" s="17">
        <f>[2]CAMERA!AU13</f>
        <v>10</v>
      </c>
      <c r="AV13" s="17">
        <f>[2]CAMERA!AV13</f>
        <v>524</v>
      </c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</row>
    <row r="14" spans="1:1024" ht="28.35" customHeight="1" x14ac:dyDescent="0.25">
      <c r="A14" s="20">
        <f>[2]CAMERA!A14</f>
        <v>4</v>
      </c>
      <c r="B14" s="17">
        <f>[2]CAMERA!B14</f>
        <v>349</v>
      </c>
      <c r="C14" s="3">
        <f>[2]CAMERA!C14</f>
        <v>402</v>
      </c>
      <c r="D14" s="28">
        <f>[2]CAMERA!D14</f>
        <v>751</v>
      </c>
      <c r="E14" s="23">
        <f>[2]CAMERA!E14</f>
        <v>263</v>
      </c>
      <c r="F14" s="3">
        <f>[2]CAMERA!F14</f>
        <v>291</v>
      </c>
      <c r="G14" s="12">
        <f>[2]CAMERA!G14</f>
        <v>554</v>
      </c>
      <c r="H14" s="17">
        <f>[2]CAMERA!H14</f>
        <v>5</v>
      </c>
      <c r="I14" s="3">
        <f>[2]CAMERA!I14</f>
        <v>0</v>
      </c>
      <c r="J14" s="12">
        <f>[2]CAMERA!J14</f>
        <v>5</v>
      </c>
      <c r="K14" s="17">
        <f>[2]CAMERA!K14</f>
        <v>216</v>
      </c>
      <c r="L14" s="3">
        <f>[2]CAMERA!L14</f>
        <v>13</v>
      </c>
      <c r="M14" s="3">
        <f>[2]CAMERA!M14</f>
        <v>162</v>
      </c>
      <c r="N14" s="3">
        <f>[2]CAMERA!N14</f>
        <v>25</v>
      </c>
      <c r="O14" s="3">
        <f>[2]CAMERA!O14</f>
        <v>3</v>
      </c>
      <c r="P14" s="28">
        <f>[2]CAMERA!P14</f>
        <v>13</v>
      </c>
      <c r="Q14" s="23">
        <f>[2]CAMERA!Q14</f>
        <v>5</v>
      </c>
      <c r="R14" s="3">
        <f>[2]CAMERA!R14</f>
        <v>1</v>
      </c>
      <c r="S14" s="12">
        <f>[2]CAMERA!S14</f>
        <v>4</v>
      </c>
      <c r="T14" s="17">
        <f>[2]CAMERA!T14</f>
        <v>9</v>
      </c>
      <c r="U14" s="3">
        <f>[2]CAMERA!U14</f>
        <v>0</v>
      </c>
      <c r="V14" s="28">
        <f>[2]CAMERA!V14</f>
        <v>9</v>
      </c>
      <c r="W14" s="23">
        <f>[2]CAMERA!W14</f>
        <v>85</v>
      </c>
      <c r="X14" s="3">
        <f>[2]CAMERA!X14</f>
        <v>7</v>
      </c>
      <c r="Y14" s="12">
        <f>[2]CAMERA!Y14</f>
        <v>78</v>
      </c>
      <c r="Z14" s="17">
        <f>[2]CAMERA!Z14</f>
        <v>2</v>
      </c>
      <c r="AA14" s="17">
        <f>[2]CAMERA!AA14</f>
        <v>1</v>
      </c>
      <c r="AB14" s="17">
        <f>[2]CAMERA!AB14</f>
        <v>1</v>
      </c>
      <c r="AC14" s="17">
        <f>[2]CAMERA!AC14</f>
        <v>46</v>
      </c>
      <c r="AD14" s="17">
        <f>[2]CAMERA!AD14</f>
        <v>5</v>
      </c>
      <c r="AE14" s="17">
        <f>[2]CAMERA!AE14</f>
        <v>41</v>
      </c>
      <c r="AF14" s="17">
        <f>[2]CAMERA!AF14</f>
        <v>146</v>
      </c>
      <c r="AG14" s="17">
        <f>[2]CAMERA!AG14</f>
        <v>6</v>
      </c>
      <c r="AH14" s="17">
        <f>[2]CAMERA!AH14</f>
        <v>3</v>
      </c>
      <c r="AI14" s="17">
        <f>[2]CAMERA!AI14</f>
        <v>25</v>
      </c>
      <c r="AJ14" s="17">
        <f>[2]CAMERA!AJ14</f>
        <v>93</v>
      </c>
      <c r="AK14" s="17">
        <f>[2]CAMERA!AK14</f>
        <v>19</v>
      </c>
      <c r="AL14" s="17">
        <f>[2]CAMERA!AL14</f>
        <v>11</v>
      </c>
      <c r="AM14" s="17">
        <f>[2]CAMERA!AM14</f>
        <v>0</v>
      </c>
      <c r="AN14" s="17">
        <f>[2]CAMERA!AN14</f>
        <v>11</v>
      </c>
      <c r="AO14" s="17">
        <f>[2]CAMERA!AO14</f>
        <v>10</v>
      </c>
      <c r="AP14" s="17">
        <f>[2]CAMERA!AP14</f>
        <v>0</v>
      </c>
      <c r="AQ14" s="17">
        <f>[2]CAMERA!AQ14</f>
        <v>10</v>
      </c>
      <c r="AR14" s="17">
        <f>[2]CAMERA!AR14</f>
        <v>535</v>
      </c>
      <c r="AS14" s="17">
        <f>[2]CAMERA!AS14</f>
        <v>0</v>
      </c>
      <c r="AT14" s="17">
        <f>[2]CAMERA!AT14</f>
        <v>7</v>
      </c>
      <c r="AU14" s="17">
        <f>[2]CAMERA!AU14</f>
        <v>12</v>
      </c>
      <c r="AV14" s="17">
        <f>[2]CAMERA!AV14</f>
        <v>554</v>
      </c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</row>
    <row r="15" spans="1:1024" ht="28.35" customHeight="1" x14ac:dyDescent="0.25">
      <c r="A15" s="20">
        <f>[2]CAMERA!A15</f>
        <v>5</v>
      </c>
      <c r="B15" s="17">
        <f>[2]CAMERA!B15</f>
        <v>422</v>
      </c>
      <c r="C15" s="3">
        <f>[2]CAMERA!C15</f>
        <v>495</v>
      </c>
      <c r="D15" s="28">
        <f>[2]CAMERA!D15</f>
        <v>917</v>
      </c>
      <c r="E15" s="23">
        <f>[2]CAMERA!E15</f>
        <v>319</v>
      </c>
      <c r="F15" s="3">
        <f>[2]CAMERA!F15</f>
        <v>335</v>
      </c>
      <c r="G15" s="12">
        <f>[2]CAMERA!G15</f>
        <v>654</v>
      </c>
      <c r="H15" s="17">
        <f>[2]CAMERA!H15</f>
        <v>8</v>
      </c>
      <c r="I15" s="3">
        <f>[2]CAMERA!I15</f>
        <v>1</v>
      </c>
      <c r="J15" s="12">
        <f>[2]CAMERA!J15</f>
        <v>7</v>
      </c>
      <c r="K15" s="17">
        <f>[2]CAMERA!K15</f>
        <v>231</v>
      </c>
      <c r="L15" s="3">
        <f>[2]CAMERA!L15</f>
        <v>17</v>
      </c>
      <c r="M15" s="3">
        <f>[2]CAMERA!M15</f>
        <v>159</v>
      </c>
      <c r="N15" s="3">
        <f>[2]CAMERA!N15</f>
        <v>19</v>
      </c>
      <c r="O15" s="3">
        <f>[2]CAMERA!O15</f>
        <v>6</v>
      </c>
      <c r="P15" s="28">
        <f>[2]CAMERA!P15</f>
        <v>30</v>
      </c>
      <c r="Q15" s="23">
        <f>[2]CAMERA!Q15</f>
        <v>4</v>
      </c>
      <c r="R15" s="3">
        <f>[2]CAMERA!R15</f>
        <v>0</v>
      </c>
      <c r="S15" s="12">
        <f>[2]CAMERA!S15</f>
        <v>4</v>
      </c>
      <c r="T15" s="17">
        <f>[2]CAMERA!T15</f>
        <v>7</v>
      </c>
      <c r="U15" s="3">
        <f>[2]CAMERA!U15</f>
        <v>0</v>
      </c>
      <c r="V15" s="28">
        <f>[2]CAMERA!V15</f>
        <v>7</v>
      </c>
      <c r="W15" s="23">
        <f>[2]CAMERA!W15</f>
        <v>79</v>
      </c>
      <c r="X15" s="3">
        <f>[2]CAMERA!X15</f>
        <v>4</v>
      </c>
      <c r="Y15" s="12">
        <f>[2]CAMERA!Y15</f>
        <v>75</v>
      </c>
      <c r="Z15" s="17">
        <f>[2]CAMERA!Z15</f>
        <v>4</v>
      </c>
      <c r="AA15" s="17">
        <f>[2]CAMERA!AA15</f>
        <v>1</v>
      </c>
      <c r="AB15" s="17">
        <f>[2]CAMERA!AB15</f>
        <v>3</v>
      </c>
      <c r="AC15" s="17">
        <f>[2]CAMERA!AC15</f>
        <v>79</v>
      </c>
      <c r="AD15" s="17">
        <f>[2]CAMERA!AD15</f>
        <v>10</v>
      </c>
      <c r="AE15" s="17">
        <f>[2]CAMERA!AE15</f>
        <v>69</v>
      </c>
      <c r="AF15" s="17">
        <f>[2]CAMERA!AF15</f>
        <v>186</v>
      </c>
      <c r="AG15" s="17">
        <f>[2]CAMERA!AG15</f>
        <v>7</v>
      </c>
      <c r="AH15" s="17">
        <f>[2]CAMERA!AH15</f>
        <v>3</v>
      </c>
      <c r="AI15" s="17">
        <f>[2]CAMERA!AI15</f>
        <v>31</v>
      </c>
      <c r="AJ15" s="17">
        <f>[2]CAMERA!AJ15</f>
        <v>111</v>
      </c>
      <c r="AK15" s="17">
        <f>[2]CAMERA!AK15</f>
        <v>34</v>
      </c>
      <c r="AL15" s="17">
        <f>[2]CAMERA!AL15</f>
        <v>3</v>
      </c>
      <c r="AM15" s="17">
        <f>[2]CAMERA!AM15</f>
        <v>0</v>
      </c>
      <c r="AN15" s="17">
        <f>[2]CAMERA!AN15</f>
        <v>3</v>
      </c>
      <c r="AO15" s="17">
        <f>[2]CAMERA!AO15</f>
        <v>22</v>
      </c>
      <c r="AP15" s="17">
        <f>[2]CAMERA!AP15</f>
        <v>0</v>
      </c>
      <c r="AQ15" s="17">
        <f>[2]CAMERA!AQ15</f>
        <v>22</v>
      </c>
      <c r="AR15" s="17">
        <f>[2]CAMERA!AR15</f>
        <v>623</v>
      </c>
      <c r="AS15" s="17">
        <f>[2]CAMERA!AS15</f>
        <v>0</v>
      </c>
      <c r="AT15" s="17">
        <f>[2]CAMERA!AT15</f>
        <v>10</v>
      </c>
      <c r="AU15" s="17">
        <f>[2]CAMERA!AU15</f>
        <v>21</v>
      </c>
      <c r="AV15" s="17">
        <f>[2]CAMERA!AV15</f>
        <v>654</v>
      </c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</row>
    <row r="16" spans="1:1024" ht="28.35" customHeight="1" x14ac:dyDescent="0.25">
      <c r="A16" s="20">
        <f>[2]CAMERA!A16</f>
        <v>6</v>
      </c>
      <c r="B16" s="17">
        <f>[2]CAMERA!B16</f>
        <v>274</v>
      </c>
      <c r="C16" s="3">
        <f>[2]CAMERA!C16</f>
        <v>305</v>
      </c>
      <c r="D16" s="28">
        <f>[2]CAMERA!D16</f>
        <v>579</v>
      </c>
      <c r="E16" s="23">
        <f>[2]CAMERA!E16</f>
        <v>149</v>
      </c>
      <c r="F16" s="3">
        <f>[2]CAMERA!F16</f>
        <v>154</v>
      </c>
      <c r="G16" s="12">
        <f>[2]CAMERA!G16</f>
        <v>303</v>
      </c>
      <c r="H16" s="17">
        <f>[2]CAMERA!H16</f>
        <v>9</v>
      </c>
      <c r="I16" s="3">
        <f>[2]CAMERA!I16</f>
        <v>0</v>
      </c>
      <c r="J16" s="12">
        <f>[2]CAMERA!J16</f>
        <v>9</v>
      </c>
      <c r="K16" s="17">
        <f>[2]CAMERA!K16</f>
        <v>104</v>
      </c>
      <c r="L16" s="3">
        <f>[2]CAMERA!L16</f>
        <v>2</v>
      </c>
      <c r="M16" s="3">
        <f>[2]CAMERA!M16</f>
        <v>80</v>
      </c>
      <c r="N16" s="3">
        <f>[2]CAMERA!N16</f>
        <v>13</v>
      </c>
      <c r="O16" s="3">
        <f>[2]CAMERA!O16</f>
        <v>0</v>
      </c>
      <c r="P16" s="28">
        <f>[2]CAMERA!P16</f>
        <v>9</v>
      </c>
      <c r="Q16" s="23">
        <f>[2]CAMERA!Q16</f>
        <v>4</v>
      </c>
      <c r="R16" s="3">
        <f>[2]CAMERA!R16</f>
        <v>0</v>
      </c>
      <c r="S16" s="12">
        <f>[2]CAMERA!S16</f>
        <v>4</v>
      </c>
      <c r="T16" s="17">
        <f>[2]CAMERA!T16</f>
        <v>5</v>
      </c>
      <c r="U16" s="3">
        <f>[2]CAMERA!U16</f>
        <v>1</v>
      </c>
      <c r="V16" s="28">
        <f>[2]CAMERA!V16</f>
        <v>4</v>
      </c>
      <c r="W16" s="23">
        <f>[2]CAMERA!W16</f>
        <v>55</v>
      </c>
      <c r="X16" s="3">
        <f>[2]CAMERA!X16</f>
        <v>3</v>
      </c>
      <c r="Y16" s="12">
        <f>[2]CAMERA!Y16</f>
        <v>52</v>
      </c>
      <c r="Z16" s="17">
        <f>[2]CAMERA!Z16</f>
        <v>1</v>
      </c>
      <c r="AA16" s="17">
        <f>[2]CAMERA!AA16</f>
        <v>0</v>
      </c>
      <c r="AB16" s="17">
        <f>[2]CAMERA!AB16</f>
        <v>1</v>
      </c>
      <c r="AC16" s="17">
        <f>[2]CAMERA!AC16</f>
        <v>8</v>
      </c>
      <c r="AD16" s="17">
        <f>[2]CAMERA!AD16</f>
        <v>0</v>
      </c>
      <c r="AE16" s="17">
        <f>[2]CAMERA!AE16</f>
        <v>8</v>
      </c>
      <c r="AF16" s="17">
        <f>[2]CAMERA!AF16</f>
        <v>82</v>
      </c>
      <c r="AG16" s="17">
        <f>[2]CAMERA!AG16</f>
        <v>3</v>
      </c>
      <c r="AH16" s="17">
        <f>[2]CAMERA!AH16</f>
        <v>2</v>
      </c>
      <c r="AI16" s="17">
        <f>[2]CAMERA!AI16</f>
        <v>12</v>
      </c>
      <c r="AJ16" s="17">
        <f>[2]CAMERA!AJ16</f>
        <v>51</v>
      </c>
      <c r="AK16" s="17">
        <f>[2]CAMERA!AK16</f>
        <v>14</v>
      </c>
      <c r="AL16" s="17">
        <f>[2]CAMERA!AL16</f>
        <v>7</v>
      </c>
      <c r="AM16" s="17">
        <f>[2]CAMERA!AM16</f>
        <v>1</v>
      </c>
      <c r="AN16" s="17">
        <f>[2]CAMERA!AN16</f>
        <v>6</v>
      </c>
      <c r="AO16" s="17">
        <f>[2]CAMERA!AO16</f>
        <v>15</v>
      </c>
      <c r="AP16" s="17">
        <f>[2]CAMERA!AP16</f>
        <v>1</v>
      </c>
      <c r="AQ16" s="17">
        <f>[2]CAMERA!AQ16</f>
        <v>14</v>
      </c>
      <c r="AR16" s="17">
        <f>[2]CAMERA!AR16</f>
        <v>290</v>
      </c>
      <c r="AS16" s="17">
        <f>[2]CAMERA!AS16</f>
        <v>0</v>
      </c>
      <c r="AT16" s="17">
        <f>[2]CAMERA!AT16</f>
        <v>6</v>
      </c>
      <c r="AU16" s="17">
        <f>[2]CAMERA!AU16</f>
        <v>7</v>
      </c>
      <c r="AV16" s="17">
        <f>[2]CAMERA!AV16</f>
        <v>303</v>
      </c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</row>
    <row r="17" spans="1:1024" ht="28.35" customHeight="1" x14ac:dyDescent="0.25">
      <c r="A17" s="20">
        <f>[2]CAMERA!A17</f>
        <v>7</v>
      </c>
      <c r="B17" s="17">
        <f>[2]CAMERA!B17</f>
        <v>374</v>
      </c>
      <c r="C17" s="3">
        <f>[2]CAMERA!C17</f>
        <v>391</v>
      </c>
      <c r="D17" s="28">
        <f>[2]CAMERA!D17</f>
        <v>765</v>
      </c>
      <c r="E17" s="23">
        <f>[2]CAMERA!E17</f>
        <v>238</v>
      </c>
      <c r="F17" s="3">
        <f>[2]CAMERA!F17</f>
        <v>236</v>
      </c>
      <c r="G17" s="12">
        <f>[2]CAMERA!G17</f>
        <v>474</v>
      </c>
      <c r="H17" s="17">
        <f>[2]CAMERA!H17</f>
        <v>5</v>
      </c>
      <c r="I17" s="3">
        <f>[2]CAMERA!I17</f>
        <v>0</v>
      </c>
      <c r="J17" s="12">
        <f>[2]CAMERA!J17</f>
        <v>5</v>
      </c>
      <c r="K17" s="17">
        <f>[2]CAMERA!K17</f>
        <v>177</v>
      </c>
      <c r="L17" s="3">
        <f>[2]CAMERA!L17</f>
        <v>9</v>
      </c>
      <c r="M17" s="3">
        <f>[2]CAMERA!M17</f>
        <v>133</v>
      </c>
      <c r="N17" s="3">
        <f>[2]CAMERA!N17</f>
        <v>18</v>
      </c>
      <c r="O17" s="3">
        <f>[2]CAMERA!O17</f>
        <v>5</v>
      </c>
      <c r="P17" s="28">
        <f>[2]CAMERA!P17</f>
        <v>12</v>
      </c>
      <c r="Q17" s="23">
        <f>[2]CAMERA!Q17</f>
        <v>3</v>
      </c>
      <c r="R17" s="3">
        <f>[2]CAMERA!R17</f>
        <v>0</v>
      </c>
      <c r="S17" s="12">
        <f>[2]CAMERA!S17</f>
        <v>3</v>
      </c>
      <c r="T17" s="17">
        <f>[2]CAMERA!T17</f>
        <v>1</v>
      </c>
      <c r="U17" s="3">
        <f>[2]CAMERA!U17</f>
        <v>0</v>
      </c>
      <c r="V17" s="28">
        <f>[2]CAMERA!V17</f>
        <v>1</v>
      </c>
      <c r="W17" s="23">
        <f>[2]CAMERA!W17</f>
        <v>71</v>
      </c>
      <c r="X17" s="3">
        <f>[2]CAMERA!X17</f>
        <v>0</v>
      </c>
      <c r="Y17" s="12">
        <f>[2]CAMERA!Y17</f>
        <v>71</v>
      </c>
      <c r="Z17" s="17">
        <f>[2]CAMERA!Z17</f>
        <v>3</v>
      </c>
      <c r="AA17" s="17">
        <f>[2]CAMERA!AA17</f>
        <v>0</v>
      </c>
      <c r="AB17" s="17">
        <f>[2]CAMERA!AB17</f>
        <v>3</v>
      </c>
      <c r="AC17" s="17">
        <f>[2]CAMERA!AC17</f>
        <v>14</v>
      </c>
      <c r="AD17" s="17">
        <f>[2]CAMERA!AD17</f>
        <v>0</v>
      </c>
      <c r="AE17" s="17">
        <f>[2]CAMERA!AE17</f>
        <v>14</v>
      </c>
      <c r="AF17" s="17">
        <f>[2]CAMERA!AF17</f>
        <v>166</v>
      </c>
      <c r="AG17" s="17">
        <f>[2]CAMERA!AG17</f>
        <v>4</v>
      </c>
      <c r="AH17" s="17">
        <f>[2]CAMERA!AH17</f>
        <v>2</v>
      </c>
      <c r="AI17" s="17">
        <f>[2]CAMERA!AI17</f>
        <v>23</v>
      </c>
      <c r="AJ17" s="17">
        <f>[2]CAMERA!AJ17</f>
        <v>105</v>
      </c>
      <c r="AK17" s="17">
        <f>[2]CAMERA!AK17</f>
        <v>32</v>
      </c>
      <c r="AL17" s="17">
        <f>[2]CAMERA!AL17</f>
        <v>7</v>
      </c>
      <c r="AM17" s="17">
        <f>[2]CAMERA!AM17</f>
        <v>0</v>
      </c>
      <c r="AN17" s="17">
        <f>[2]CAMERA!AN17</f>
        <v>7</v>
      </c>
      <c r="AO17" s="17">
        <f>[2]CAMERA!AO17</f>
        <v>11</v>
      </c>
      <c r="AP17" s="17">
        <f>[2]CAMERA!AP17</f>
        <v>0</v>
      </c>
      <c r="AQ17" s="17">
        <f>[2]CAMERA!AQ17</f>
        <v>11</v>
      </c>
      <c r="AR17" s="17">
        <f>[2]CAMERA!AR17</f>
        <v>458</v>
      </c>
      <c r="AS17" s="17">
        <f>[2]CAMERA!AS17</f>
        <v>0</v>
      </c>
      <c r="AT17" s="17">
        <f>[2]CAMERA!AT17</f>
        <v>8</v>
      </c>
      <c r="AU17" s="17">
        <f>[2]CAMERA!AU17</f>
        <v>8</v>
      </c>
      <c r="AV17" s="17">
        <f>[2]CAMERA!AV17</f>
        <v>474</v>
      </c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</row>
    <row r="18" spans="1:1024" ht="28.35" customHeight="1" x14ac:dyDescent="0.25">
      <c r="A18" s="20">
        <f>[2]CAMERA!A18</f>
        <v>8</v>
      </c>
      <c r="B18" s="17">
        <f>[2]CAMERA!B18</f>
        <v>430</v>
      </c>
      <c r="C18" s="3">
        <f>[2]CAMERA!C18</f>
        <v>453</v>
      </c>
      <c r="D18" s="28">
        <f>[2]CAMERA!D18</f>
        <v>883</v>
      </c>
      <c r="E18" s="23">
        <f>[2]CAMERA!E18</f>
        <v>310</v>
      </c>
      <c r="F18" s="3">
        <f>[2]CAMERA!F18</f>
        <v>298</v>
      </c>
      <c r="G18" s="12">
        <f>[2]CAMERA!G18</f>
        <v>608</v>
      </c>
      <c r="H18" s="17">
        <f>[2]CAMERA!H18</f>
        <v>3</v>
      </c>
      <c r="I18" s="3">
        <f>[2]CAMERA!I18</f>
        <v>0</v>
      </c>
      <c r="J18" s="12">
        <f>[2]CAMERA!J18</f>
        <v>3</v>
      </c>
      <c r="K18" s="17">
        <f>[2]CAMERA!K18</f>
        <v>174</v>
      </c>
      <c r="L18" s="3">
        <f>[2]CAMERA!L18</f>
        <v>7</v>
      </c>
      <c r="M18" s="3">
        <f>[2]CAMERA!M18</f>
        <v>133</v>
      </c>
      <c r="N18" s="3">
        <f>[2]CAMERA!N18</f>
        <v>19</v>
      </c>
      <c r="O18" s="3">
        <f>[2]CAMERA!O18</f>
        <v>5</v>
      </c>
      <c r="P18" s="28">
        <f>[2]CAMERA!P18</f>
        <v>10</v>
      </c>
      <c r="Q18" s="23">
        <f>[2]CAMERA!Q18</f>
        <v>2</v>
      </c>
      <c r="R18" s="3">
        <f>[2]CAMERA!R18</f>
        <v>0</v>
      </c>
      <c r="S18" s="12">
        <f>[2]CAMERA!S18</f>
        <v>2</v>
      </c>
      <c r="T18" s="17">
        <f>[2]CAMERA!T18</f>
        <v>11</v>
      </c>
      <c r="U18" s="3">
        <f>[2]CAMERA!U18</f>
        <v>0</v>
      </c>
      <c r="V18" s="28">
        <f>[2]CAMERA!V18</f>
        <v>11</v>
      </c>
      <c r="W18" s="23">
        <f>[2]CAMERA!W18</f>
        <v>88</v>
      </c>
      <c r="X18" s="3">
        <f>[2]CAMERA!X18</f>
        <v>0</v>
      </c>
      <c r="Y18" s="12">
        <f>[2]CAMERA!Y18</f>
        <v>88</v>
      </c>
      <c r="Z18" s="17">
        <f>[2]CAMERA!Z18</f>
        <v>0</v>
      </c>
      <c r="AA18" s="17">
        <f>[2]CAMERA!AA18</f>
        <v>0</v>
      </c>
      <c r="AB18" s="17">
        <f>[2]CAMERA!AB18</f>
        <v>0</v>
      </c>
      <c r="AC18" s="17">
        <f>[2]CAMERA!AC18</f>
        <v>59</v>
      </c>
      <c r="AD18" s="17">
        <f>[2]CAMERA!AD18</f>
        <v>0</v>
      </c>
      <c r="AE18" s="17">
        <f>[2]CAMERA!AE18</f>
        <v>59</v>
      </c>
      <c r="AF18" s="17">
        <f>[2]CAMERA!AF18</f>
        <v>228</v>
      </c>
      <c r="AG18" s="17">
        <f>[2]CAMERA!AG18</f>
        <v>8</v>
      </c>
      <c r="AH18" s="17">
        <f>[2]CAMERA!AH18</f>
        <v>2</v>
      </c>
      <c r="AI18" s="17">
        <f>[2]CAMERA!AI18</f>
        <v>31</v>
      </c>
      <c r="AJ18" s="17">
        <f>[2]CAMERA!AJ18</f>
        <v>140</v>
      </c>
      <c r="AK18" s="17">
        <f>[2]CAMERA!AK18</f>
        <v>47</v>
      </c>
      <c r="AL18" s="17">
        <f>[2]CAMERA!AL18</f>
        <v>6</v>
      </c>
      <c r="AM18" s="17">
        <f>[2]CAMERA!AM18</f>
        <v>0</v>
      </c>
      <c r="AN18" s="17">
        <f>[2]CAMERA!AN18</f>
        <v>6</v>
      </c>
      <c r="AO18" s="17">
        <f>[2]CAMERA!AO18</f>
        <v>14</v>
      </c>
      <c r="AP18" s="17">
        <f>[2]CAMERA!AP18</f>
        <v>0</v>
      </c>
      <c r="AQ18" s="17">
        <f>[2]CAMERA!AQ18</f>
        <v>14</v>
      </c>
      <c r="AR18" s="17">
        <f>[2]CAMERA!AR18</f>
        <v>585</v>
      </c>
      <c r="AS18" s="17">
        <f>[2]CAMERA!AS18</f>
        <v>0</v>
      </c>
      <c r="AT18" s="17">
        <f>[2]CAMERA!AT18</f>
        <v>5</v>
      </c>
      <c r="AU18" s="17">
        <f>[2]CAMERA!AU18</f>
        <v>18</v>
      </c>
      <c r="AV18" s="17">
        <f>[2]CAMERA!AV18</f>
        <v>608</v>
      </c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</row>
    <row r="19" spans="1:1024" ht="28.35" customHeight="1" x14ac:dyDescent="0.25">
      <c r="A19" s="20">
        <f>[2]CAMERA!A19</f>
        <v>9</v>
      </c>
      <c r="B19" s="17">
        <f>[2]CAMERA!B19</f>
        <v>362</v>
      </c>
      <c r="C19" s="3">
        <f>[2]CAMERA!C19</f>
        <v>385</v>
      </c>
      <c r="D19" s="28">
        <f>[2]CAMERA!D19</f>
        <v>747</v>
      </c>
      <c r="E19" s="23">
        <f>[2]CAMERA!E19</f>
        <v>252</v>
      </c>
      <c r="F19" s="3">
        <f>[2]CAMERA!F19</f>
        <v>244</v>
      </c>
      <c r="G19" s="12">
        <f>[2]CAMERA!G19</f>
        <v>496</v>
      </c>
      <c r="H19" s="17">
        <f>[2]CAMERA!H19</f>
        <v>7</v>
      </c>
      <c r="I19" s="3">
        <f>[2]CAMERA!I19</f>
        <v>0</v>
      </c>
      <c r="J19" s="12">
        <f>[2]CAMERA!J19</f>
        <v>7</v>
      </c>
      <c r="K19" s="17">
        <f>[2]CAMERA!K19</f>
        <v>194</v>
      </c>
      <c r="L19" s="3">
        <f>[2]CAMERA!L19</f>
        <v>9</v>
      </c>
      <c r="M19" s="3">
        <f>[2]CAMERA!M19</f>
        <v>149</v>
      </c>
      <c r="N19" s="3">
        <f>[2]CAMERA!N19</f>
        <v>28</v>
      </c>
      <c r="O19" s="3">
        <f>[2]CAMERA!O19</f>
        <v>0</v>
      </c>
      <c r="P19" s="28">
        <f>[2]CAMERA!P19</f>
        <v>8</v>
      </c>
      <c r="Q19" s="23">
        <f>[2]CAMERA!Q19</f>
        <v>2</v>
      </c>
      <c r="R19" s="3">
        <f>[2]CAMERA!R19</f>
        <v>0</v>
      </c>
      <c r="S19" s="12">
        <f>[2]CAMERA!S19</f>
        <v>2</v>
      </c>
      <c r="T19" s="17">
        <f>[2]CAMERA!T19</f>
        <v>8</v>
      </c>
      <c r="U19" s="3">
        <f>[2]CAMERA!U19</f>
        <v>0</v>
      </c>
      <c r="V19" s="28">
        <f>[2]CAMERA!V19</f>
        <v>8</v>
      </c>
      <c r="W19" s="23">
        <f>[2]CAMERA!W19</f>
        <v>73</v>
      </c>
      <c r="X19" s="3">
        <f>[2]CAMERA!X19</f>
        <v>2</v>
      </c>
      <c r="Y19" s="12">
        <f>[2]CAMERA!Y19</f>
        <v>71</v>
      </c>
      <c r="Z19" s="17">
        <f>[2]CAMERA!Z19</f>
        <v>0</v>
      </c>
      <c r="AA19" s="17">
        <f>[2]CAMERA!AA19</f>
        <v>0</v>
      </c>
      <c r="AB19" s="17">
        <f>[2]CAMERA!AB19</f>
        <v>0</v>
      </c>
      <c r="AC19" s="17">
        <f>[2]CAMERA!AC19</f>
        <v>21</v>
      </c>
      <c r="AD19" s="17">
        <f>[2]CAMERA!AD19</f>
        <v>1</v>
      </c>
      <c r="AE19" s="17">
        <f>[2]CAMERA!AE19</f>
        <v>20</v>
      </c>
      <c r="AF19" s="17">
        <f>[2]CAMERA!AF19</f>
        <v>145</v>
      </c>
      <c r="AG19" s="17">
        <f>[2]CAMERA!AG19</f>
        <v>4</v>
      </c>
      <c r="AH19" s="17">
        <f>[2]CAMERA!AH19</f>
        <v>0</v>
      </c>
      <c r="AI19" s="17">
        <f>[2]CAMERA!AI19</f>
        <v>16</v>
      </c>
      <c r="AJ19" s="17">
        <f>[2]CAMERA!AJ19</f>
        <v>93</v>
      </c>
      <c r="AK19" s="17">
        <f>[2]CAMERA!AK19</f>
        <v>32</v>
      </c>
      <c r="AL19" s="17">
        <f>[2]CAMERA!AL19</f>
        <v>12</v>
      </c>
      <c r="AM19" s="17">
        <f>[2]CAMERA!AM19</f>
        <v>1</v>
      </c>
      <c r="AN19" s="17">
        <f>[2]CAMERA!AN19</f>
        <v>11</v>
      </c>
      <c r="AO19" s="17">
        <f>[2]CAMERA!AO19</f>
        <v>12</v>
      </c>
      <c r="AP19" s="17">
        <f>[2]CAMERA!AP19</f>
        <v>0</v>
      </c>
      <c r="AQ19" s="17">
        <f>[2]CAMERA!AQ19</f>
        <v>12</v>
      </c>
      <c r="AR19" s="17">
        <f>[2]CAMERA!AR19</f>
        <v>474</v>
      </c>
      <c r="AS19" s="17">
        <f>[2]CAMERA!AS19</f>
        <v>0</v>
      </c>
      <c r="AT19" s="17">
        <f>[2]CAMERA!AT19</f>
        <v>11</v>
      </c>
      <c r="AU19" s="17">
        <f>[2]CAMERA!AU19</f>
        <v>11</v>
      </c>
      <c r="AV19" s="17">
        <f>[2]CAMERA!AV19</f>
        <v>496</v>
      </c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</row>
    <row r="20" spans="1:1024" ht="28.35" customHeight="1" x14ac:dyDescent="0.25">
      <c r="A20" s="20">
        <f>[2]CAMERA!A20</f>
        <v>10</v>
      </c>
      <c r="B20" s="17">
        <f>[2]CAMERA!B20</f>
        <v>370</v>
      </c>
      <c r="C20" s="3">
        <f>[2]CAMERA!C20</f>
        <v>393</v>
      </c>
      <c r="D20" s="28">
        <f>[2]CAMERA!D20</f>
        <v>763</v>
      </c>
      <c r="E20" s="23">
        <f>[2]CAMERA!E20</f>
        <v>265</v>
      </c>
      <c r="F20" s="3">
        <f>[2]CAMERA!F20</f>
        <v>257</v>
      </c>
      <c r="G20" s="12">
        <f>[2]CAMERA!G20</f>
        <v>522</v>
      </c>
      <c r="H20" s="17">
        <f>[2]CAMERA!H20</f>
        <v>10</v>
      </c>
      <c r="I20" s="3">
        <f>[2]CAMERA!I20</f>
        <v>0</v>
      </c>
      <c r="J20" s="12">
        <f>[2]CAMERA!J20</f>
        <v>10</v>
      </c>
      <c r="K20" s="17">
        <f>[2]CAMERA!K20</f>
        <v>175</v>
      </c>
      <c r="L20" s="3">
        <f>[2]CAMERA!L20</f>
        <v>7</v>
      </c>
      <c r="M20" s="3">
        <f>[2]CAMERA!M20</f>
        <v>126</v>
      </c>
      <c r="N20" s="3">
        <f>[2]CAMERA!N20</f>
        <v>26</v>
      </c>
      <c r="O20" s="3">
        <f>[2]CAMERA!O20</f>
        <v>2</v>
      </c>
      <c r="P20" s="28">
        <f>[2]CAMERA!P20</f>
        <v>14</v>
      </c>
      <c r="Q20" s="23">
        <f>[2]CAMERA!Q20</f>
        <v>4</v>
      </c>
      <c r="R20" s="3">
        <f>[2]CAMERA!R20</f>
        <v>1</v>
      </c>
      <c r="S20" s="12">
        <f>[2]CAMERA!S20</f>
        <v>3</v>
      </c>
      <c r="T20" s="17">
        <f>[2]CAMERA!T20</f>
        <v>6</v>
      </c>
      <c r="U20" s="3">
        <f>[2]CAMERA!U20</f>
        <v>1</v>
      </c>
      <c r="V20" s="28">
        <f>[2]CAMERA!V20</f>
        <v>5</v>
      </c>
      <c r="W20" s="23">
        <f>[2]CAMERA!W20</f>
        <v>57</v>
      </c>
      <c r="X20" s="3">
        <f>[2]CAMERA!X20</f>
        <v>3</v>
      </c>
      <c r="Y20" s="12">
        <f>[2]CAMERA!Y20</f>
        <v>54</v>
      </c>
      <c r="Z20" s="17">
        <f>[2]CAMERA!Z20</f>
        <v>2</v>
      </c>
      <c r="AA20" s="17">
        <f>[2]CAMERA!AA20</f>
        <v>0</v>
      </c>
      <c r="AB20" s="17">
        <f>[2]CAMERA!AB20</f>
        <v>2</v>
      </c>
      <c r="AC20" s="17">
        <f>[2]CAMERA!AC20</f>
        <v>40</v>
      </c>
      <c r="AD20" s="17">
        <f>[2]CAMERA!AD20</f>
        <v>4</v>
      </c>
      <c r="AE20" s="17">
        <f>[2]CAMERA!AE20</f>
        <v>36</v>
      </c>
      <c r="AF20" s="17">
        <f>[2]CAMERA!AF20</f>
        <v>171</v>
      </c>
      <c r="AG20" s="17">
        <f>[2]CAMERA!AG20</f>
        <v>9</v>
      </c>
      <c r="AH20" s="17">
        <f>[2]CAMERA!AH20</f>
        <v>3</v>
      </c>
      <c r="AI20" s="17">
        <f>[2]CAMERA!AI20</f>
        <v>17</v>
      </c>
      <c r="AJ20" s="17">
        <f>[2]CAMERA!AJ20</f>
        <v>114</v>
      </c>
      <c r="AK20" s="17">
        <f>[2]CAMERA!AK20</f>
        <v>28</v>
      </c>
      <c r="AL20" s="17">
        <f>[2]CAMERA!AL20</f>
        <v>15</v>
      </c>
      <c r="AM20" s="17">
        <f>[2]CAMERA!AM20</f>
        <v>1</v>
      </c>
      <c r="AN20" s="17">
        <f>[2]CAMERA!AN20</f>
        <v>14</v>
      </c>
      <c r="AO20" s="17">
        <f>[2]CAMERA!AO20</f>
        <v>12</v>
      </c>
      <c r="AP20" s="17">
        <f>[2]CAMERA!AP20</f>
        <v>0</v>
      </c>
      <c r="AQ20" s="17">
        <f>[2]CAMERA!AQ20</f>
        <v>12</v>
      </c>
      <c r="AR20" s="17">
        <f>[2]CAMERA!AR20</f>
        <v>492</v>
      </c>
      <c r="AS20" s="17">
        <f>[2]CAMERA!AS20</f>
        <v>0</v>
      </c>
      <c r="AT20" s="17">
        <f>[2]CAMERA!AT20</f>
        <v>10</v>
      </c>
      <c r="AU20" s="17">
        <f>[2]CAMERA!AU20</f>
        <v>20</v>
      </c>
      <c r="AV20" s="17">
        <f>[2]CAMERA!AV20</f>
        <v>522</v>
      </c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</row>
    <row r="21" spans="1:1024" ht="28.35" customHeight="1" x14ac:dyDescent="0.25">
      <c r="A21" s="20">
        <f>[2]CAMERA!A21</f>
        <v>11</v>
      </c>
      <c r="B21" s="17">
        <f>[2]CAMERA!B21</f>
        <v>376</v>
      </c>
      <c r="C21" s="3">
        <f>[2]CAMERA!C21</f>
        <v>357</v>
      </c>
      <c r="D21" s="28">
        <f>[2]CAMERA!D21</f>
        <v>733</v>
      </c>
      <c r="E21" s="23">
        <f>[2]CAMERA!E21</f>
        <v>248</v>
      </c>
      <c r="F21" s="3">
        <f>[2]CAMERA!F21</f>
        <v>228</v>
      </c>
      <c r="G21" s="12">
        <f>[2]CAMERA!G21</f>
        <v>476</v>
      </c>
      <c r="H21" s="17">
        <f>[2]CAMERA!H21</f>
        <v>10</v>
      </c>
      <c r="I21" s="3">
        <f>[2]CAMERA!I21</f>
        <v>1</v>
      </c>
      <c r="J21" s="12">
        <f>[2]CAMERA!J21</f>
        <v>9</v>
      </c>
      <c r="K21" s="17">
        <f>[2]CAMERA!K21</f>
        <v>157</v>
      </c>
      <c r="L21" s="3">
        <f>[2]CAMERA!L21</f>
        <v>4</v>
      </c>
      <c r="M21" s="3">
        <f>[2]CAMERA!M21</f>
        <v>119</v>
      </c>
      <c r="N21" s="3">
        <f>[2]CAMERA!N21</f>
        <v>19</v>
      </c>
      <c r="O21" s="3">
        <f>[2]CAMERA!O21</f>
        <v>4</v>
      </c>
      <c r="P21" s="28">
        <f>[2]CAMERA!P21</f>
        <v>11</v>
      </c>
      <c r="Q21" s="23">
        <f>[2]CAMERA!Q21</f>
        <v>1</v>
      </c>
      <c r="R21" s="3">
        <f>[2]CAMERA!R21</f>
        <v>0</v>
      </c>
      <c r="S21" s="12">
        <f>[2]CAMERA!S21</f>
        <v>1</v>
      </c>
      <c r="T21" s="17">
        <f>[2]CAMERA!T21</f>
        <v>3</v>
      </c>
      <c r="U21" s="3">
        <f>[2]CAMERA!U21</f>
        <v>0</v>
      </c>
      <c r="V21" s="28">
        <f>[2]CAMERA!V21</f>
        <v>3</v>
      </c>
      <c r="W21" s="23">
        <f>[2]CAMERA!W21</f>
        <v>72</v>
      </c>
      <c r="X21" s="3">
        <f>[2]CAMERA!X21</f>
        <v>4</v>
      </c>
      <c r="Y21" s="12">
        <f>[2]CAMERA!Y21</f>
        <v>68</v>
      </c>
      <c r="Z21" s="17">
        <f>[2]CAMERA!Z21</f>
        <v>2</v>
      </c>
      <c r="AA21" s="17">
        <f>[2]CAMERA!AA21</f>
        <v>0</v>
      </c>
      <c r="AB21" s="17">
        <f>[2]CAMERA!AB21</f>
        <v>2</v>
      </c>
      <c r="AC21" s="17">
        <f>[2]CAMERA!AC21</f>
        <v>38</v>
      </c>
      <c r="AD21" s="17">
        <f>[2]CAMERA!AD21</f>
        <v>2</v>
      </c>
      <c r="AE21" s="17">
        <f>[2]CAMERA!AE21</f>
        <v>36</v>
      </c>
      <c r="AF21" s="17">
        <f>[2]CAMERA!AF21</f>
        <v>160</v>
      </c>
      <c r="AG21" s="17">
        <f>[2]CAMERA!AG21</f>
        <v>3</v>
      </c>
      <c r="AH21" s="17">
        <f>[2]CAMERA!AH21</f>
        <v>2</v>
      </c>
      <c r="AI21" s="17">
        <f>[2]CAMERA!AI21</f>
        <v>21</v>
      </c>
      <c r="AJ21" s="17">
        <f>[2]CAMERA!AJ21</f>
        <v>100</v>
      </c>
      <c r="AK21" s="17">
        <f>[2]CAMERA!AK21</f>
        <v>34</v>
      </c>
      <c r="AL21" s="17">
        <f>[2]CAMERA!AL21</f>
        <v>6</v>
      </c>
      <c r="AM21" s="17">
        <f>[2]CAMERA!AM21</f>
        <v>0</v>
      </c>
      <c r="AN21" s="17">
        <f>[2]CAMERA!AN21</f>
        <v>6</v>
      </c>
      <c r="AO21" s="17">
        <f>[2]CAMERA!AO21</f>
        <v>12</v>
      </c>
      <c r="AP21" s="17">
        <f>[2]CAMERA!AP21</f>
        <v>0</v>
      </c>
      <c r="AQ21" s="17">
        <f>[2]CAMERA!AQ21</f>
        <v>12</v>
      </c>
      <c r="AR21" s="17">
        <f>[2]CAMERA!AR21</f>
        <v>461</v>
      </c>
      <c r="AS21" s="17">
        <f>[2]CAMERA!AS21</f>
        <v>0</v>
      </c>
      <c r="AT21" s="17">
        <f>[2]CAMERA!AT21</f>
        <v>5</v>
      </c>
      <c r="AU21" s="17">
        <f>[2]CAMERA!AU21</f>
        <v>10</v>
      </c>
      <c r="AV21" s="17">
        <f>[2]CAMERA!AV21</f>
        <v>476</v>
      </c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</row>
    <row r="22" spans="1:1024" ht="28.35" customHeight="1" x14ac:dyDescent="0.25">
      <c r="A22" s="20">
        <f>[2]CAMERA!A22</f>
        <v>12</v>
      </c>
      <c r="B22" s="17">
        <f>[2]CAMERA!B22</f>
        <v>442</v>
      </c>
      <c r="C22" s="3">
        <f>[2]CAMERA!C22</f>
        <v>442</v>
      </c>
      <c r="D22" s="28">
        <f>[2]CAMERA!D22</f>
        <v>884</v>
      </c>
      <c r="E22" s="23">
        <f>[2]CAMERA!E22</f>
        <v>266</v>
      </c>
      <c r="F22" s="3">
        <f>[2]CAMERA!F22</f>
        <v>259</v>
      </c>
      <c r="G22" s="12">
        <f>[2]CAMERA!G22</f>
        <v>525</v>
      </c>
      <c r="H22" s="17">
        <f>[2]CAMERA!H22</f>
        <v>6</v>
      </c>
      <c r="I22" s="3">
        <f>[2]CAMERA!I22</f>
        <v>1</v>
      </c>
      <c r="J22" s="12">
        <f>[2]CAMERA!J22</f>
        <v>5</v>
      </c>
      <c r="K22" s="17">
        <f>[2]CAMERA!K22</f>
        <v>175</v>
      </c>
      <c r="L22" s="3">
        <f>[2]CAMERA!L22</f>
        <v>8</v>
      </c>
      <c r="M22" s="3">
        <f>[2]CAMERA!M22</f>
        <v>123</v>
      </c>
      <c r="N22" s="3">
        <f>[2]CAMERA!N22</f>
        <v>29</v>
      </c>
      <c r="O22" s="3">
        <f>[2]CAMERA!O22</f>
        <v>4</v>
      </c>
      <c r="P22" s="28">
        <f>[2]CAMERA!P22</f>
        <v>11</v>
      </c>
      <c r="Q22" s="23">
        <f>[2]CAMERA!Q22</f>
        <v>7</v>
      </c>
      <c r="R22" s="3">
        <f>[2]CAMERA!R22</f>
        <v>0</v>
      </c>
      <c r="S22" s="12">
        <f>[2]CAMERA!S22</f>
        <v>7</v>
      </c>
      <c r="T22" s="17">
        <f>[2]CAMERA!T22</f>
        <v>3</v>
      </c>
      <c r="U22" s="3">
        <f>[2]CAMERA!U22</f>
        <v>0</v>
      </c>
      <c r="V22" s="28">
        <f>[2]CAMERA!V22</f>
        <v>3</v>
      </c>
      <c r="W22" s="23">
        <f>[2]CAMERA!W22</f>
        <v>69</v>
      </c>
      <c r="X22" s="3">
        <f>[2]CAMERA!X22</f>
        <v>2</v>
      </c>
      <c r="Y22" s="12">
        <f>[2]CAMERA!Y22</f>
        <v>67</v>
      </c>
      <c r="Z22" s="17">
        <f>[2]CAMERA!Z22</f>
        <v>1</v>
      </c>
      <c r="AA22" s="17">
        <f>[2]CAMERA!AA22</f>
        <v>0</v>
      </c>
      <c r="AB22" s="17">
        <f>[2]CAMERA!AB22</f>
        <v>1</v>
      </c>
      <c r="AC22" s="17">
        <f>[2]CAMERA!AC22</f>
        <v>27</v>
      </c>
      <c r="AD22" s="17">
        <f>[2]CAMERA!AD22</f>
        <v>3</v>
      </c>
      <c r="AE22" s="17">
        <f>[2]CAMERA!AE22</f>
        <v>24</v>
      </c>
      <c r="AF22" s="17">
        <f>[2]CAMERA!AF22</f>
        <v>195</v>
      </c>
      <c r="AG22" s="17">
        <f>[2]CAMERA!AG22</f>
        <v>7</v>
      </c>
      <c r="AH22" s="17">
        <f>[2]CAMERA!AH22</f>
        <v>3</v>
      </c>
      <c r="AI22" s="17">
        <f>[2]CAMERA!AI22</f>
        <v>33</v>
      </c>
      <c r="AJ22" s="17">
        <f>[2]CAMERA!AJ22</f>
        <v>118</v>
      </c>
      <c r="AK22" s="17">
        <f>[2]CAMERA!AK22</f>
        <v>34</v>
      </c>
      <c r="AL22" s="17">
        <f>[2]CAMERA!AL22</f>
        <v>5</v>
      </c>
      <c r="AM22" s="17">
        <f>[2]CAMERA!AM22</f>
        <v>1</v>
      </c>
      <c r="AN22" s="17">
        <f>[2]CAMERA!AN22</f>
        <v>4</v>
      </c>
      <c r="AO22" s="17">
        <f>[2]CAMERA!AO22</f>
        <v>17</v>
      </c>
      <c r="AP22" s="17">
        <f>[2]CAMERA!AP22</f>
        <v>0</v>
      </c>
      <c r="AQ22" s="17">
        <f>[2]CAMERA!AQ22</f>
        <v>17</v>
      </c>
      <c r="AR22" s="17">
        <f>[2]CAMERA!AR22</f>
        <v>505</v>
      </c>
      <c r="AS22" s="17">
        <f>[2]CAMERA!AS22</f>
        <v>0</v>
      </c>
      <c r="AT22" s="17">
        <f>[2]CAMERA!AT22</f>
        <v>4</v>
      </c>
      <c r="AU22" s="17">
        <f>[2]CAMERA!AU22</f>
        <v>16</v>
      </c>
      <c r="AV22" s="17">
        <f>[2]CAMERA!AV22</f>
        <v>525</v>
      </c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</row>
    <row r="23" spans="1:1024" ht="28.35" customHeight="1" x14ac:dyDescent="0.25">
      <c r="A23" s="20">
        <f>[2]CAMERA!A23</f>
        <v>13</v>
      </c>
      <c r="B23" s="17">
        <f>[2]CAMERA!B23</f>
        <v>379</v>
      </c>
      <c r="C23" s="3">
        <f>[2]CAMERA!C23</f>
        <v>447</v>
      </c>
      <c r="D23" s="28">
        <f>[2]CAMERA!D23</f>
        <v>826</v>
      </c>
      <c r="E23" s="23">
        <f>[2]CAMERA!E23</f>
        <v>298</v>
      </c>
      <c r="F23" s="3">
        <f>[2]CAMERA!F23</f>
        <v>335</v>
      </c>
      <c r="G23" s="12">
        <f>[2]CAMERA!G23</f>
        <v>633</v>
      </c>
      <c r="H23" s="17">
        <f>[2]CAMERA!H23</f>
        <v>3</v>
      </c>
      <c r="I23" s="3">
        <f>[2]CAMERA!I23</f>
        <v>0</v>
      </c>
      <c r="J23" s="12">
        <f>[2]CAMERA!J23</f>
        <v>3</v>
      </c>
      <c r="K23" s="17">
        <f>[2]CAMERA!K23</f>
        <v>235</v>
      </c>
      <c r="L23" s="3">
        <f>[2]CAMERA!L23</f>
        <v>13</v>
      </c>
      <c r="M23" s="3">
        <f>[2]CAMERA!M23</f>
        <v>155</v>
      </c>
      <c r="N23" s="3">
        <f>[2]CAMERA!N23</f>
        <v>46</v>
      </c>
      <c r="O23" s="3">
        <f>[2]CAMERA!O23</f>
        <v>3</v>
      </c>
      <c r="P23" s="28">
        <f>[2]CAMERA!P23</f>
        <v>18</v>
      </c>
      <c r="Q23" s="23">
        <f>[2]CAMERA!Q23</f>
        <v>6</v>
      </c>
      <c r="R23" s="3">
        <f>[2]CAMERA!R23</f>
        <v>1</v>
      </c>
      <c r="S23" s="12">
        <f>[2]CAMERA!S23</f>
        <v>5</v>
      </c>
      <c r="T23" s="17">
        <f>[2]CAMERA!T23</f>
        <v>10</v>
      </c>
      <c r="U23" s="3">
        <f>[2]CAMERA!U23</f>
        <v>0</v>
      </c>
      <c r="V23" s="28">
        <f>[2]CAMERA!V23</f>
        <v>10</v>
      </c>
      <c r="W23" s="23">
        <f>[2]CAMERA!W23</f>
        <v>44</v>
      </c>
      <c r="X23" s="3">
        <f>[2]CAMERA!X23</f>
        <v>1</v>
      </c>
      <c r="Y23" s="12">
        <f>[2]CAMERA!Y23</f>
        <v>43</v>
      </c>
      <c r="Z23" s="17">
        <f>[2]CAMERA!Z23</f>
        <v>2</v>
      </c>
      <c r="AA23" s="17">
        <f>[2]CAMERA!AA23</f>
        <v>0</v>
      </c>
      <c r="AB23" s="17">
        <f>[2]CAMERA!AB23</f>
        <v>2</v>
      </c>
      <c r="AC23" s="17">
        <f>[2]CAMERA!AC23</f>
        <v>82</v>
      </c>
      <c r="AD23" s="17">
        <f>[2]CAMERA!AD23</f>
        <v>5</v>
      </c>
      <c r="AE23" s="17">
        <f>[2]CAMERA!AE23</f>
        <v>77</v>
      </c>
      <c r="AF23" s="17">
        <f>[2]CAMERA!AF23</f>
        <v>197</v>
      </c>
      <c r="AG23" s="17">
        <f>[2]CAMERA!AG23</f>
        <v>7</v>
      </c>
      <c r="AH23" s="17">
        <f>[2]CAMERA!AH23</f>
        <v>3</v>
      </c>
      <c r="AI23" s="17">
        <f>[2]CAMERA!AI23</f>
        <v>33</v>
      </c>
      <c r="AJ23" s="17">
        <f>[2]CAMERA!AJ23</f>
        <v>126</v>
      </c>
      <c r="AK23" s="17">
        <f>[2]CAMERA!AK23</f>
        <v>28</v>
      </c>
      <c r="AL23" s="17">
        <f>[2]CAMERA!AL23</f>
        <v>20</v>
      </c>
      <c r="AM23" s="17">
        <f>[2]CAMERA!AM23</f>
        <v>0</v>
      </c>
      <c r="AN23" s="17">
        <f>[2]CAMERA!AN23</f>
        <v>20</v>
      </c>
      <c r="AO23" s="17">
        <f>[2]CAMERA!AO23</f>
        <v>19</v>
      </c>
      <c r="AP23" s="17">
        <f>[2]CAMERA!AP23</f>
        <v>0</v>
      </c>
      <c r="AQ23" s="17">
        <f>[2]CAMERA!AQ23</f>
        <v>19</v>
      </c>
      <c r="AR23" s="17">
        <f>[2]CAMERA!AR23</f>
        <v>618</v>
      </c>
      <c r="AS23" s="17">
        <f>[2]CAMERA!AS23</f>
        <v>0</v>
      </c>
      <c r="AT23" s="17">
        <f>[2]CAMERA!AT23</f>
        <v>5</v>
      </c>
      <c r="AU23" s="17">
        <f>[2]CAMERA!AU23</f>
        <v>10</v>
      </c>
      <c r="AV23" s="17">
        <f>[2]CAMERA!AV23</f>
        <v>633</v>
      </c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</row>
    <row r="24" spans="1:1024" ht="28.35" customHeight="1" x14ac:dyDescent="0.25">
      <c r="A24" s="20">
        <f>[3]CAMERA!A11</f>
        <v>14</v>
      </c>
      <c r="B24" s="17">
        <f>[3]CAMERA!B11</f>
        <v>367</v>
      </c>
      <c r="C24" s="3">
        <f>[3]CAMERA!C11</f>
        <v>463</v>
      </c>
      <c r="D24" s="28">
        <f>[3]CAMERA!D11</f>
        <v>830</v>
      </c>
      <c r="E24" s="23">
        <f>[3]CAMERA!E11</f>
        <v>270</v>
      </c>
      <c r="F24" s="3">
        <f>[3]CAMERA!F11</f>
        <v>301</v>
      </c>
      <c r="G24" s="12">
        <f>[3]CAMERA!G11</f>
        <v>571</v>
      </c>
      <c r="H24" s="17">
        <f>[3]CAMERA!H11</f>
        <v>9</v>
      </c>
      <c r="I24" s="3">
        <f>[3]CAMERA!I11</f>
        <v>0</v>
      </c>
      <c r="J24" s="12">
        <f>[3]CAMERA!J11</f>
        <v>9</v>
      </c>
      <c r="K24" s="17">
        <f>[3]CAMERA!K11</f>
        <v>189</v>
      </c>
      <c r="L24" s="3">
        <f>[3]CAMERA!L11</f>
        <v>11</v>
      </c>
      <c r="M24" s="3">
        <f>[3]CAMERA!M11</f>
        <v>123</v>
      </c>
      <c r="N24" s="3">
        <f>[3]CAMERA!N11</f>
        <v>35</v>
      </c>
      <c r="O24" s="3">
        <f>[3]CAMERA!O11</f>
        <v>3</v>
      </c>
      <c r="P24" s="28">
        <f>[3]CAMERA!P11</f>
        <v>17</v>
      </c>
      <c r="Q24" s="23">
        <f>[3]CAMERA!Q11</f>
        <v>5</v>
      </c>
      <c r="R24" s="3">
        <f>[3]CAMERA!R11</f>
        <v>0</v>
      </c>
      <c r="S24" s="12">
        <f>[3]CAMERA!S11</f>
        <v>5</v>
      </c>
      <c r="T24" s="17">
        <f>[3]CAMERA!T11</f>
        <v>5</v>
      </c>
      <c r="U24" s="3">
        <f>[3]CAMERA!U11</f>
        <v>0</v>
      </c>
      <c r="V24" s="28">
        <f>[3]CAMERA!V11</f>
        <v>5</v>
      </c>
      <c r="W24" s="23">
        <f>[3]CAMERA!W11</f>
        <v>61</v>
      </c>
      <c r="X24" s="3">
        <f>[3]CAMERA!X11</f>
        <v>1</v>
      </c>
      <c r="Y24" s="12">
        <f>[3]CAMERA!Y11</f>
        <v>60</v>
      </c>
      <c r="Z24" s="17">
        <f>[3]CAMERA!Z11</f>
        <v>0</v>
      </c>
      <c r="AA24" s="17">
        <f>[3]CAMERA!AA11</f>
        <v>0</v>
      </c>
      <c r="AB24" s="17">
        <f>[3]CAMERA!AB11</f>
        <v>0</v>
      </c>
      <c r="AC24" s="17">
        <f>[3]CAMERA!AC11</f>
        <v>71</v>
      </c>
      <c r="AD24" s="17">
        <f>[3]CAMERA!AD11</f>
        <v>3</v>
      </c>
      <c r="AE24" s="17">
        <f>[3]CAMERA!AE11</f>
        <v>68</v>
      </c>
      <c r="AF24" s="17">
        <f>[3]CAMERA!AF11</f>
        <v>199</v>
      </c>
      <c r="AG24" s="17">
        <f>[3]CAMERA!AG11</f>
        <v>3</v>
      </c>
      <c r="AH24" s="17">
        <f>[3]CAMERA!AH11</f>
        <v>5</v>
      </c>
      <c r="AI24" s="17">
        <f>[3]CAMERA!AI11</f>
        <v>30</v>
      </c>
      <c r="AJ24" s="17">
        <f>[3]CAMERA!AJ11</f>
        <v>134</v>
      </c>
      <c r="AK24" s="17">
        <f>[3]CAMERA!AK11</f>
        <v>27</v>
      </c>
      <c r="AL24" s="17">
        <f>[3]CAMERA!AL11</f>
        <v>10</v>
      </c>
      <c r="AM24" s="17">
        <f>[3]CAMERA!AM11</f>
        <v>1</v>
      </c>
      <c r="AN24" s="17">
        <f>[3]CAMERA!AN11</f>
        <v>9</v>
      </c>
      <c r="AO24" s="17">
        <f>[3]CAMERA!AO11</f>
        <v>6</v>
      </c>
      <c r="AP24" s="17">
        <f>[3]CAMERA!AP11</f>
        <v>0</v>
      </c>
      <c r="AQ24" s="17">
        <f>[3]CAMERA!AQ11</f>
        <v>6</v>
      </c>
      <c r="AR24" s="17">
        <f>[3]CAMERA!AR11</f>
        <v>555</v>
      </c>
      <c r="AS24" s="17">
        <f>[3]CAMERA!AS11</f>
        <v>0</v>
      </c>
      <c r="AT24" s="17">
        <f>[3]CAMERA!AT11</f>
        <v>11</v>
      </c>
      <c r="AU24" s="17">
        <f>[3]CAMERA!AU11</f>
        <v>5</v>
      </c>
      <c r="AV24" s="17">
        <f>[3]CAMERA!AV11</f>
        <v>571</v>
      </c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</row>
    <row r="25" spans="1:1024" ht="28.35" customHeight="1" x14ac:dyDescent="0.25">
      <c r="A25" s="20">
        <f>[3]CAMERA!A12</f>
        <v>15</v>
      </c>
      <c r="B25" s="17">
        <f>[3]CAMERA!B12</f>
        <v>324</v>
      </c>
      <c r="C25" s="3">
        <f>[3]CAMERA!C12</f>
        <v>322</v>
      </c>
      <c r="D25" s="28">
        <f>[3]CAMERA!D12</f>
        <v>646</v>
      </c>
      <c r="E25" s="23">
        <f>[3]CAMERA!E12</f>
        <v>220</v>
      </c>
      <c r="F25" s="3">
        <f>[3]CAMERA!F12</f>
        <v>206</v>
      </c>
      <c r="G25" s="12">
        <f>[3]CAMERA!G12</f>
        <v>426</v>
      </c>
      <c r="H25" s="17">
        <f>[3]CAMERA!H12</f>
        <v>7</v>
      </c>
      <c r="I25" s="3">
        <f>[3]CAMERA!I12</f>
        <v>0</v>
      </c>
      <c r="J25" s="12">
        <f>[3]CAMERA!J12</f>
        <v>7</v>
      </c>
      <c r="K25" s="17">
        <f>[3]CAMERA!K12</f>
        <v>145</v>
      </c>
      <c r="L25" s="3">
        <f>[3]CAMERA!L12</f>
        <v>9</v>
      </c>
      <c r="M25" s="3">
        <f>[3]CAMERA!M12</f>
        <v>95</v>
      </c>
      <c r="N25" s="3">
        <f>[3]CAMERA!N12</f>
        <v>23</v>
      </c>
      <c r="O25" s="3">
        <f>[3]CAMERA!O12</f>
        <v>1</v>
      </c>
      <c r="P25" s="28">
        <f>[3]CAMERA!P12</f>
        <v>17</v>
      </c>
      <c r="Q25" s="23">
        <f>[3]CAMERA!Q12</f>
        <v>3</v>
      </c>
      <c r="R25" s="3">
        <f>[3]CAMERA!R12</f>
        <v>0</v>
      </c>
      <c r="S25" s="12">
        <f>[3]CAMERA!S12</f>
        <v>3</v>
      </c>
      <c r="T25" s="17">
        <f>[3]CAMERA!T12</f>
        <v>6</v>
      </c>
      <c r="U25" s="3">
        <f>[3]CAMERA!U12</f>
        <v>0</v>
      </c>
      <c r="V25" s="28">
        <f>[3]CAMERA!V12</f>
        <v>6</v>
      </c>
      <c r="W25" s="23">
        <f>[3]CAMERA!W12</f>
        <v>57</v>
      </c>
      <c r="X25" s="3">
        <f>[3]CAMERA!X12</f>
        <v>6</v>
      </c>
      <c r="Y25" s="12">
        <f>[3]CAMERA!Y12</f>
        <v>51</v>
      </c>
      <c r="Z25" s="17">
        <f>[3]CAMERA!Z12</f>
        <v>4</v>
      </c>
      <c r="AA25" s="17">
        <f>[3]CAMERA!AA12</f>
        <v>0</v>
      </c>
      <c r="AB25" s="17">
        <f>[3]CAMERA!AB12</f>
        <v>4</v>
      </c>
      <c r="AC25" s="17">
        <f>[3]CAMERA!AC12</f>
        <v>49</v>
      </c>
      <c r="AD25" s="17">
        <f>[3]CAMERA!AD12</f>
        <v>4</v>
      </c>
      <c r="AE25" s="17">
        <f>[3]CAMERA!AE12</f>
        <v>45</v>
      </c>
      <c r="AF25" s="17">
        <f>[3]CAMERA!AF12</f>
        <v>130</v>
      </c>
      <c r="AG25" s="17">
        <f>[3]CAMERA!AG12</f>
        <v>3</v>
      </c>
      <c r="AH25" s="17">
        <f>[3]CAMERA!AH12</f>
        <v>5</v>
      </c>
      <c r="AI25" s="17">
        <f>[3]CAMERA!AI12</f>
        <v>21</v>
      </c>
      <c r="AJ25" s="17">
        <f>[3]CAMERA!AJ12</f>
        <v>82</v>
      </c>
      <c r="AK25" s="17">
        <f>[3]CAMERA!AK12</f>
        <v>19</v>
      </c>
      <c r="AL25" s="17">
        <f>[3]CAMERA!AL12</f>
        <v>3</v>
      </c>
      <c r="AM25" s="17">
        <f>[3]CAMERA!AM12</f>
        <v>0</v>
      </c>
      <c r="AN25" s="17">
        <f>[3]CAMERA!AN12</f>
        <v>3</v>
      </c>
      <c r="AO25" s="17">
        <f>[3]CAMERA!AO12</f>
        <v>10</v>
      </c>
      <c r="AP25" s="17">
        <f>[3]CAMERA!AP12</f>
        <v>0</v>
      </c>
      <c r="AQ25" s="17">
        <f>[3]CAMERA!AQ12</f>
        <v>10</v>
      </c>
      <c r="AR25" s="17">
        <f>[3]CAMERA!AR12</f>
        <v>414</v>
      </c>
      <c r="AS25" s="17">
        <f>[3]CAMERA!AS12</f>
        <v>0</v>
      </c>
      <c r="AT25" s="17">
        <f>[3]CAMERA!AT12</f>
        <v>5</v>
      </c>
      <c r="AU25" s="17">
        <f>[3]CAMERA!AU12</f>
        <v>7</v>
      </c>
      <c r="AV25" s="17">
        <f>[3]CAMERA!AV12</f>
        <v>426</v>
      </c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</row>
    <row r="26" spans="1:1024" ht="28.35" customHeight="1" x14ac:dyDescent="0.25">
      <c r="A26" s="20">
        <f>[3]CAMERA!A13</f>
        <v>16</v>
      </c>
      <c r="B26" s="17">
        <f>[3]CAMERA!B13</f>
        <v>340</v>
      </c>
      <c r="C26" s="3">
        <f>[3]CAMERA!C13</f>
        <v>355</v>
      </c>
      <c r="D26" s="28">
        <f>[3]CAMERA!D13</f>
        <v>695</v>
      </c>
      <c r="E26" s="23">
        <f>[3]CAMERA!E13</f>
        <v>220</v>
      </c>
      <c r="F26" s="3">
        <f>[3]CAMERA!F13</f>
        <v>233</v>
      </c>
      <c r="G26" s="12">
        <f>[3]CAMERA!G13</f>
        <v>453</v>
      </c>
      <c r="H26" s="17">
        <f>[3]CAMERA!H13</f>
        <v>5</v>
      </c>
      <c r="I26" s="3">
        <f>[3]CAMERA!I13</f>
        <v>2</v>
      </c>
      <c r="J26" s="12">
        <f>[3]CAMERA!J13</f>
        <v>3</v>
      </c>
      <c r="K26" s="17">
        <f>[3]CAMERA!K13</f>
        <v>148</v>
      </c>
      <c r="L26" s="3">
        <f>[3]CAMERA!L13</f>
        <v>11</v>
      </c>
      <c r="M26" s="3">
        <f>[3]CAMERA!M13</f>
        <v>94</v>
      </c>
      <c r="N26" s="3">
        <f>[3]CAMERA!N13</f>
        <v>20</v>
      </c>
      <c r="O26" s="3">
        <f>[3]CAMERA!O13</f>
        <v>2</v>
      </c>
      <c r="P26" s="28">
        <f>[3]CAMERA!P13</f>
        <v>21</v>
      </c>
      <c r="Q26" s="23">
        <f>[3]CAMERA!Q13</f>
        <v>4</v>
      </c>
      <c r="R26" s="3">
        <f>[3]CAMERA!R13</f>
        <v>0</v>
      </c>
      <c r="S26" s="12">
        <f>[3]CAMERA!S13</f>
        <v>4</v>
      </c>
      <c r="T26" s="17">
        <f>[3]CAMERA!T13</f>
        <v>17</v>
      </c>
      <c r="U26" s="3">
        <f>[3]CAMERA!U13</f>
        <v>1</v>
      </c>
      <c r="V26" s="28">
        <f>[3]CAMERA!V13</f>
        <v>16</v>
      </c>
      <c r="W26" s="23">
        <f>[3]CAMERA!W13</f>
        <v>62</v>
      </c>
      <c r="X26" s="3">
        <f>[3]CAMERA!X13</f>
        <v>4</v>
      </c>
      <c r="Y26" s="12">
        <f>[3]CAMERA!Y13</f>
        <v>58</v>
      </c>
      <c r="Z26" s="17">
        <f>[3]CAMERA!Z13</f>
        <v>1</v>
      </c>
      <c r="AA26" s="17">
        <f>[3]CAMERA!AA13</f>
        <v>0</v>
      </c>
      <c r="AB26" s="17">
        <f>[3]CAMERA!AB13</f>
        <v>1</v>
      </c>
      <c r="AC26" s="17">
        <f>[3]CAMERA!AC13</f>
        <v>50</v>
      </c>
      <c r="AD26" s="17">
        <f>[3]CAMERA!AD13</f>
        <v>2</v>
      </c>
      <c r="AE26" s="17">
        <f>[3]CAMERA!AE13</f>
        <v>48</v>
      </c>
      <c r="AF26" s="17">
        <f>[3]CAMERA!AF13</f>
        <v>116</v>
      </c>
      <c r="AG26" s="17">
        <f>[3]CAMERA!AG13</f>
        <v>5</v>
      </c>
      <c r="AH26" s="17">
        <f>[3]CAMERA!AH13</f>
        <v>3</v>
      </c>
      <c r="AI26" s="17">
        <f>[3]CAMERA!AI13</f>
        <v>21</v>
      </c>
      <c r="AJ26" s="17">
        <f>[3]CAMERA!AJ13</f>
        <v>76</v>
      </c>
      <c r="AK26" s="17">
        <f>[3]CAMERA!AK13</f>
        <v>11</v>
      </c>
      <c r="AL26" s="17">
        <f>[3]CAMERA!AL13</f>
        <v>16</v>
      </c>
      <c r="AM26" s="17">
        <f>[3]CAMERA!AM13</f>
        <v>1</v>
      </c>
      <c r="AN26" s="17">
        <f>[3]CAMERA!AN13</f>
        <v>15</v>
      </c>
      <c r="AO26" s="17">
        <f>[3]CAMERA!AO13</f>
        <v>22</v>
      </c>
      <c r="AP26" s="17">
        <f>[3]CAMERA!AP13</f>
        <v>0</v>
      </c>
      <c r="AQ26" s="17">
        <f>[3]CAMERA!AQ13</f>
        <v>22</v>
      </c>
      <c r="AR26" s="17">
        <f>[3]CAMERA!AR13</f>
        <v>441</v>
      </c>
      <c r="AS26" s="17">
        <f>[3]CAMERA!AS13</f>
        <v>0</v>
      </c>
      <c r="AT26" s="17">
        <f>[3]CAMERA!AT13</f>
        <v>7</v>
      </c>
      <c r="AU26" s="17">
        <f>[3]CAMERA!AU13</f>
        <v>5</v>
      </c>
      <c r="AV26" s="17">
        <f>[3]CAMERA!AV13</f>
        <v>453</v>
      </c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</row>
    <row r="27" spans="1:1024" ht="28.35" customHeight="1" x14ac:dyDescent="0.25">
      <c r="A27" s="20">
        <f>[3]CAMERA!A14</f>
        <v>17</v>
      </c>
      <c r="B27" s="17">
        <f>[3]CAMERA!B14</f>
        <v>373</v>
      </c>
      <c r="C27" s="3">
        <f>[3]CAMERA!C14</f>
        <v>429</v>
      </c>
      <c r="D27" s="28">
        <f>[3]CAMERA!D14</f>
        <v>802</v>
      </c>
      <c r="E27" s="23">
        <f>[3]CAMERA!E14</f>
        <v>225</v>
      </c>
      <c r="F27" s="3">
        <f>[3]CAMERA!F14</f>
        <v>223</v>
      </c>
      <c r="G27" s="12">
        <f>[3]CAMERA!G14</f>
        <v>448</v>
      </c>
      <c r="H27" s="17">
        <f>[3]CAMERA!H14</f>
        <v>4</v>
      </c>
      <c r="I27" s="3">
        <f>[3]CAMERA!I14</f>
        <v>1</v>
      </c>
      <c r="J27" s="12">
        <f>[3]CAMERA!J14</f>
        <v>3</v>
      </c>
      <c r="K27" s="17">
        <f>[3]CAMERA!K14</f>
        <v>174</v>
      </c>
      <c r="L27" s="3">
        <f>[3]CAMERA!L14</f>
        <v>6</v>
      </c>
      <c r="M27" s="3">
        <f>[3]CAMERA!M14</f>
        <v>114</v>
      </c>
      <c r="N27" s="3">
        <f>[3]CAMERA!N14</f>
        <v>29</v>
      </c>
      <c r="O27" s="3">
        <f>[3]CAMERA!O14</f>
        <v>2</v>
      </c>
      <c r="P27" s="28">
        <f>[3]CAMERA!P14</f>
        <v>23</v>
      </c>
      <c r="Q27" s="23">
        <f>[3]CAMERA!Q14</f>
        <v>3</v>
      </c>
      <c r="R27" s="3">
        <f>[3]CAMERA!R14</f>
        <v>0</v>
      </c>
      <c r="S27" s="12">
        <f>[3]CAMERA!S14</f>
        <v>3</v>
      </c>
      <c r="T27" s="17">
        <f>[3]CAMERA!T14</f>
        <v>9</v>
      </c>
      <c r="U27" s="3">
        <f>[3]CAMERA!U14</f>
        <v>1</v>
      </c>
      <c r="V27" s="28">
        <f>[3]CAMERA!V14</f>
        <v>8</v>
      </c>
      <c r="W27" s="23">
        <f>[3]CAMERA!W14</f>
        <v>63</v>
      </c>
      <c r="X27" s="3">
        <f>[3]CAMERA!X14</f>
        <v>4</v>
      </c>
      <c r="Y27" s="12">
        <f>[3]CAMERA!Y14</f>
        <v>59</v>
      </c>
      <c r="Z27" s="17">
        <f>[3]CAMERA!Z14</f>
        <v>0</v>
      </c>
      <c r="AA27" s="17">
        <f>[3]CAMERA!AA14</f>
        <v>0</v>
      </c>
      <c r="AB27" s="17">
        <f>[3]CAMERA!AB14</f>
        <v>0</v>
      </c>
      <c r="AC27" s="17">
        <f>[3]CAMERA!AC14</f>
        <v>25</v>
      </c>
      <c r="AD27" s="17">
        <f>[3]CAMERA!AD14</f>
        <v>1</v>
      </c>
      <c r="AE27" s="17">
        <f>[3]CAMERA!AE14</f>
        <v>24</v>
      </c>
      <c r="AF27" s="17">
        <f>[3]CAMERA!AF14</f>
        <v>123</v>
      </c>
      <c r="AG27" s="17">
        <f>[3]CAMERA!AG14</f>
        <v>2</v>
      </c>
      <c r="AH27" s="17">
        <f>[3]CAMERA!AH14</f>
        <v>1</v>
      </c>
      <c r="AI27" s="17">
        <f>[3]CAMERA!AI14</f>
        <v>18</v>
      </c>
      <c r="AJ27" s="17">
        <f>[3]CAMERA!AJ14</f>
        <v>78</v>
      </c>
      <c r="AK27" s="17">
        <f>[3]CAMERA!AK14</f>
        <v>24</v>
      </c>
      <c r="AL27" s="17">
        <f>[3]CAMERA!AL14</f>
        <v>9</v>
      </c>
      <c r="AM27" s="17">
        <f>[3]CAMERA!AM14</f>
        <v>2</v>
      </c>
      <c r="AN27" s="17">
        <f>[3]CAMERA!AN14</f>
        <v>7</v>
      </c>
      <c r="AO27" s="17">
        <f>[3]CAMERA!AO14</f>
        <v>17</v>
      </c>
      <c r="AP27" s="17">
        <f>[3]CAMERA!AP14</f>
        <v>1</v>
      </c>
      <c r="AQ27" s="17">
        <f>[3]CAMERA!AQ14</f>
        <v>16</v>
      </c>
      <c r="AR27" s="17">
        <f>[3]CAMERA!AR14</f>
        <v>427</v>
      </c>
      <c r="AS27" s="17">
        <f>[3]CAMERA!AS14</f>
        <v>0</v>
      </c>
      <c r="AT27" s="17">
        <f>[3]CAMERA!AT14</f>
        <v>7</v>
      </c>
      <c r="AU27" s="17">
        <f>[3]CAMERA!AU14</f>
        <v>14</v>
      </c>
      <c r="AV27" s="17">
        <f>[3]CAMERA!AV14</f>
        <v>448</v>
      </c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</row>
    <row r="28" spans="1:1024" ht="28.35" customHeight="1" x14ac:dyDescent="0.25">
      <c r="A28" s="20">
        <f>[3]CAMERA!A15</f>
        <v>18</v>
      </c>
      <c r="B28" s="17">
        <f>[3]CAMERA!B15</f>
        <v>457</v>
      </c>
      <c r="C28" s="3">
        <f>[3]CAMERA!C15</f>
        <v>449</v>
      </c>
      <c r="D28" s="28">
        <f>[3]CAMERA!D15</f>
        <v>906</v>
      </c>
      <c r="E28" s="23">
        <f>[3]CAMERA!E15</f>
        <v>321</v>
      </c>
      <c r="F28" s="3">
        <f>[3]CAMERA!F15</f>
        <v>312</v>
      </c>
      <c r="G28" s="12">
        <f>[3]CAMERA!G15</f>
        <v>633</v>
      </c>
      <c r="H28" s="17">
        <f>[3]CAMERA!H15</f>
        <v>11</v>
      </c>
      <c r="I28" s="3">
        <f>[3]CAMERA!I15</f>
        <v>0</v>
      </c>
      <c r="J28" s="12">
        <f>[3]CAMERA!J15</f>
        <v>11</v>
      </c>
      <c r="K28" s="17">
        <f>[3]CAMERA!K15</f>
        <v>239</v>
      </c>
      <c r="L28" s="3">
        <f>[3]CAMERA!L15</f>
        <v>10</v>
      </c>
      <c r="M28" s="3">
        <f>[3]CAMERA!M15</f>
        <v>169</v>
      </c>
      <c r="N28" s="3">
        <f>[3]CAMERA!N15</f>
        <v>44</v>
      </c>
      <c r="O28" s="3">
        <f>[3]CAMERA!O15</f>
        <v>1</v>
      </c>
      <c r="P28" s="28">
        <f>[3]CAMERA!P15</f>
        <v>15</v>
      </c>
      <c r="Q28" s="23">
        <f>[3]CAMERA!Q15</f>
        <v>7</v>
      </c>
      <c r="R28" s="3">
        <f>[3]CAMERA!R15</f>
        <v>2</v>
      </c>
      <c r="S28" s="12">
        <f>[3]CAMERA!S15</f>
        <v>5</v>
      </c>
      <c r="T28" s="17">
        <f>[3]CAMERA!T15</f>
        <v>9</v>
      </c>
      <c r="U28" s="3">
        <f>[3]CAMERA!U15</f>
        <v>1</v>
      </c>
      <c r="V28" s="28">
        <f>[3]CAMERA!V15</f>
        <v>8</v>
      </c>
      <c r="W28" s="23">
        <f>[3]CAMERA!W15</f>
        <v>88</v>
      </c>
      <c r="X28" s="3">
        <f>[3]CAMERA!X15</f>
        <v>5</v>
      </c>
      <c r="Y28" s="12">
        <f>[3]CAMERA!Y15</f>
        <v>83</v>
      </c>
      <c r="Z28" s="17">
        <f>[3]CAMERA!Z15</f>
        <v>1</v>
      </c>
      <c r="AA28" s="17">
        <f>[3]CAMERA!AA15</f>
        <v>0</v>
      </c>
      <c r="AB28" s="17">
        <f>[3]CAMERA!AB15</f>
        <v>1</v>
      </c>
      <c r="AC28" s="17">
        <f>[3]CAMERA!AC15</f>
        <v>39</v>
      </c>
      <c r="AD28" s="17">
        <f>[3]CAMERA!AD15</f>
        <v>1</v>
      </c>
      <c r="AE28" s="17">
        <f>[3]CAMERA!AE15</f>
        <v>38</v>
      </c>
      <c r="AF28" s="17">
        <f>[3]CAMERA!AF15</f>
        <v>181</v>
      </c>
      <c r="AG28" s="17">
        <f>[3]CAMERA!AG15</f>
        <v>6</v>
      </c>
      <c r="AH28" s="17">
        <f>[3]CAMERA!AH15</f>
        <v>0</v>
      </c>
      <c r="AI28" s="17">
        <f>[3]CAMERA!AI15</f>
        <v>29</v>
      </c>
      <c r="AJ28" s="17">
        <f>[3]CAMERA!AJ15</f>
        <v>106</v>
      </c>
      <c r="AK28" s="17">
        <f>[3]CAMERA!AK15</f>
        <v>40</v>
      </c>
      <c r="AL28" s="17">
        <f>[3]CAMERA!AL15</f>
        <v>12</v>
      </c>
      <c r="AM28" s="17">
        <f>[3]CAMERA!AM15</f>
        <v>0</v>
      </c>
      <c r="AN28" s="17">
        <f>[3]CAMERA!AN15</f>
        <v>12</v>
      </c>
      <c r="AO28" s="17">
        <f>[3]CAMERA!AO15</f>
        <v>16</v>
      </c>
      <c r="AP28" s="17">
        <f>[3]CAMERA!AP15</f>
        <v>0</v>
      </c>
      <c r="AQ28" s="17">
        <f>[3]CAMERA!AQ15</f>
        <v>16</v>
      </c>
      <c r="AR28" s="17">
        <f>[3]CAMERA!AR15</f>
        <v>603</v>
      </c>
      <c r="AS28" s="17">
        <f>[3]CAMERA!AS15</f>
        <v>0</v>
      </c>
      <c r="AT28" s="17">
        <f>[3]CAMERA!AT15</f>
        <v>9</v>
      </c>
      <c r="AU28" s="17">
        <f>[3]CAMERA!AU15</f>
        <v>21</v>
      </c>
      <c r="AV28" s="17">
        <f>[3]CAMERA!AV15</f>
        <v>633</v>
      </c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</row>
    <row r="29" spans="1:1024" ht="28.35" customHeight="1" x14ac:dyDescent="0.25">
      <c r="A29" s="20">
        <f>[3]CAMERA!A16</f>
        <v>19</v>
      </c>
      <c r="B29" s="17">
        <f>[3]CAMERA!B16</f>
        <v>426</v>
      </c>
      <c r="C29" s="3">
        <f>[3]CAMERA!C16</f>
        <v>433</v>
      </c>
      <c r="D29" s="28">
        <f>[3]CAMERA!D16</f>
        <v>859</v>
      </c>
      <c r="E29" s="23">
        <f>[3]CAMERA!E16</f>
        <v>270</v>
      </c>
      <c r="F29" s="3">
        <f>[3]CAMERA!F16</f>
        <v>251</v>
      </c>
      <c r="G29" s="12">
        <f>[3]CAMERA!G16</f>
        <v>521</v>
      </c>
      <c r="H29" s="17">
        <f>[3]CAMERA!H16</f>
        <v>10</v>
      </c>
      <c r="I29" s="3">
        <f>[3]CAMERA!I16</f>
        <v>0</v>
      </c>
      <c r="J29" s="12">
        <f>[3]CAMERA!J16</f>
        <v>10</v>
      </c>
      <c r="K29" s="17">
        <f>[3]CAMERA!K16</f>
        <v>193</v>
      </c>
      <c r="L29" s="3">
        <f>[3]CAMERA!L16</f>
        <v>8</v>
      </c>
      <c r="M29" s="3">
        <f>[3]CAMERA!M16</f>
        <v>145</v>
      </c>
      <c r="N29" s="3">
        <f>[3]CAMERA!N16</f>
        <v>22</v>
      </c>
      <c r="O29" s="3">
        <f>[3]CAMERA!O16</f>
        <v>2</v>
      </c>
      <c r="P29" s="28">
        <f>[3]CAMERA!P16</f>
        <v>16</v>
      </c>
      <c r="Q29" s="23">
        <f>[3]CAMERA!Q16</f>
        <v>4</v>
      </c>
      <c r="R29" s="3">
        <f>[3]CAMERA!R16</f>
        <v>0</v>
      </c>
      <c r="S29" s="12">
        <f>[3]CAMERA!S16</f>
        <v>4</v>
      </c>
      <c r="T29" s="17">
        <f>[3]CAMERA!T16</f>
        <v>8</v>
      </c>
      <c r="U29" s="3">
        <f>[3]CAMERA!U16</f>
        <v>1</v>
      </c>
      <c r="V29" s="28">
        <f>[3]CAMERA!V16</f>
        <v>7</v>
      </c>
      <c r="W29" s="23">
        <f>[3]CAMERA!W16</f>
        <v>68</v>
      </c>
      <c r="X29" s="3">
        <f>[3]CAMERA!X16</f>
        <v>1</v>
      </c>
      <c r="Y29" s="12">
        <f>[3]CAMERA!Y16</f>
        <v>67</v>
      </c>
      <c r="Z29" s="17">
        <f>[3]CAMERA!Z16</f>
        <v>2</v>
      </c>
      <c r="AA29" s="17">
        <f>[3]CAMERA!AA16</f>
        <v>0</v>
      </c>
      <c r="AB29" s="17">
        <f>[3]CAMERA!AB16</f>
        <v>2</v>
      </c>
      <c r="AC29" s="17">
        <f>[3]CAMERA!AC16</f>
        <v>27</v>
      </c>
      <c r="AD29" s="17">
        <f>[3]CAMERA!AD16</f>
        <v>4</v>
      </c>
      <c r="AE29" s="17">
        <f>[3]CAMERA!AE16</f>
        <v>23</v>
      </c>
      <c r="AF29" s="17">
        <f>[3]CAMERA!AF16</f>
        <v>174</v>
      </c>
      <c r="AG29" s="17">
        <f>[3]CAMERA!AG16</f>
        <v>4</v>
      </c>
      <c r="AH29" s="17">
        <f>[3]CAMERA!AH16</f>
        <v>0</v>
      </c>
      <c r="AI29" s="17">
        <f>[3]CAMERA!AI16</f>
        <v>27</v>
      </c>
      <c r="AJ29" s="17">
        <f>[3]CAMERA!AJ16</f>
        <v>108</v>
      </c>
      <c r="AK29" s="17">
        <f>[3]CAMERA!AK16</f>
        <v>35</v>
      </c>
      <c r="AL29" s="17">
        <f>[3]CAMERA!AL16</f>
        <v>7</v>
      </c>
      <c r="AM29" s="17">
        <f>[3]CAMERA!AM16</f>
        <v>0</v>
      </c>
      <c r="AN29" s="17">
        <f>[3]CAMERA!AN16</f>
        <v>7</v>
      </c>
      <c r="AO29" s="17">
        <f>[3]CAMERA!AO16</f>
        <v>11</v>
      </c>
      <c r="AP29" s="17">
        <f>[3]CAMERA!AP16</f>
        <v>0</v>
      </c>
      <c r="AQ29" s="17">
        <f>[3]CAMERA!AQ16</f>
        <v>11</v>
      </c>
      <c r="AR29" s="17">
        <f>[3]CAMERA!AR16</f>
        <v>504</v>
      </c>
      <c r="AS29" s="17">
        <f>[3]CAMERA!AS16</f>
        <v>0</v>
      </c>
      <c r="AT29" s="17">
        <f>[3]CAMERA!AT16</f>
        <v>11</v>
      </c>
      <c r="AU29" s="17">
        <f>[3]CAMERA!AU16</f>
        <v>6</v>
      </c>
      <c r="AV29" s="17">
        <f>[3]CAMERA!AV16</f>
        <v>521</v>
      </c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</row>
    <row r="30" spans="1:1024" ht="28.35" customHeight="1" x14ac:dyDescent="0.25">
      <c r="A30" s="20">
        <f>[3]CAMERA!A17</f>
        <v>20</v>
      </c>
      <c r="B30" s="17">
        <f>[3]CAMERA!B17</f>
        <v>449</v>
      </c>
      <c r="C30" s="3">
        <f>[3]CAMERA!C17</f>
        <v>437</v>
      </c>
      <c r="D30" s="28">
        <f>[3]CAMERA!D17</f>
        <v>886</v>
      </c>
      <c r="E30" s="23">
        <f>[3]CAMERA!E17</f>
        <v>309</v>
      </c>
      <c r="F30" s="3">
        <f>[3]CAMERA!F17</f>
        <v>287</v>
      </c>
      <c r="G30" s="12">
        <f>[3]CAMERA!G17</f>
        <v>596</v>
      </c>
      <c r="H30" s="17">
        <f>[3]CAMERA!H17</f>
        <v>5</v>
      </c>
      <c r="I30" s="3">
        <f>[3]CAMERA!I17</f>
        <v>0</v>
      </c>
      <c r="J30" s="12">
        <f>[3]CAMERA!J17</f>
        <v>5</v>
      </c>
      <c r="K30" s="17">
        <f>[3]CAMERA!K17</f>
        <v>200</v>
      </c>
      <c r="L30" s="3">
        <f>[3]CAMERA!L17</f>
        <v>8</v>
      </c>
      <c r="M30" s="3">
        <f>[3]CAMERA!M17</f>
        <v>159</v>
      </c>
      <c r="N30" s="3">
        <f>[3]CAMERA!N17</f>
        <v>16</v>
      </c>
      <c r="O30" s="3">
        <f>[3]CAMERA!O17</f>
        <v>4</v>
      </c>
      <c r="P30" s="28">
        <f>[3]CAMERA!P17</f>
        <v>13</v>
      </c>
      <c r="Q30" s="23">
        <f>[3]CAMERA!Q17</f>
        <v>5</v>
      </c>
      <c r="R30" s="3">
        <f>[3]CAMERA!R17</f>
        <v>0</v>
      </c>
      <c r="S30" s="12">
        <f>[3]CAMERA!S17</f>
        <v>5</v>
      </c>
      <c r="T30" s="17">
        <f>[3]CAMERA!T17</f>
        <v>10</v>
      </c>
      <c r="U30" s="3">
        <f>[3]CAMERA!U17</f>
        <v>0</v>
      </c>
      <c r="V30" s="28">
        <f>[3]CAMERA!V17</f>
        <v>10</v>
      </c>
      <c r="W30" s="23">
        <f>[3]CAMERA!W17</f>
        <v>77</v>
      </c>
      <c r="X30" s="3">
        <f>[3]CAMERA!X17</f>
        <v>4</v>
      </c>
      <c r="Y30" s="12">
        <f>[3]CAMERA!Y17</f>
        <v>73</v>
      </c>
      <c r="Z30" s="17">
        <f>[3]CAMERA!Z17</f>
        <v>1</v>
      </c>
      <c r="AA30" s="17">
        <f>[3]CAMERA!AA17</f>
        <v>0</v>
      </c>
      <c r="AB30" s="17">
        <f>[3]CAMERA!AB17</f>
        <v>1</v>
      </c>
      <c r="AC30" s="17">
        <f>[3]CAMERA!AC17</f>
        <v>26</v>
      </c>
      <c r="AD30" s="17">
        <f>[3]CAMERA!AD17</f>
        <v>3</v>
      </c>
      <c r="AE30" s="17">
        <f>[3]CAMERA!AE17</f>
        <v>23</v>
      </c>
      <c r="AF30" s="17">
        <f>[3]CAMERA!AF17</f>
        <v>220</v>
      </c>
      <c r="AG30" s="17">
        <f>[3]CAMERA!AG17</f>
        <v>14</v>
      </c>
      <c r="AH30" s="17">
        <f>[3]CAMERA!AH17</f>
        <v>1</v>
      </c>
      <c r="AI30" s="17">
        <f>[3]CAMERA!AI17</f>
        <v>30</v>
      </c>
      <c r="AJ30" s="17">
        <f>[3]CAMERA!AJ17</f>
        <v>126</v>
      </c>
      <c r="AK30" s="17">
        <f>[3]CAMERA!AK17</f>
        <v>49</v>
      </c>
      <c r="AL30" s="17">
        <f>[3]CAMERA!AL17</f>
        <v>6</v>
      </c>
      <c r="AM30" s="17">
        <f>[3]CAMERA!AM17</f>
        <v>1</v>
      </c>
      <c r="AN30" s="17">
        <f>[3]CAMERA!AN17</f>
        <v>5</v>
      </c>
      <c r="AO30" s="17">
        <f>[3]CAMERA!AO17</f>
        <v>22</v>
      </c>
      <c r="AP30" s="17">
        <f>[3]CAMERA!AP17</f>
        <v>2</v>
      </c>
      <c r="AQ30" s="17">
        <f>[3]CAMERA!AQ17</f>
        <v>20</v>
      </c>
      <c r="AR30" s="17">
        <f>[3]CAMERA!AR17</f>
        <v>572</v>
      </c>
      <c r="AS30" s="17">
        <f>[3]CAMERA!AS17</f>
        <v>0</v>
      </c>
      <c r="AT30" s="17">
        <f>[3]CAMERA!AT17</f>
        <v>11</v>
      </c>
      <c r="AU30" s="17">
        <f>[3]CAMERA!AU17</f>
        <v>13</v>
      </c>
      <c r="AV30" s="17">
        <f>[3]CAMERA!AV17</f>
        <v>596</v>
      </c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</row>
    <row r="31" spans="1:1024" ht="28.35" customHeight="1" x14ac:dyDescent="0.25">
      <c r="A31" s="20">
        <f>[3]CAMERA!A18</f>
        <v>21</v>
      </c>
      <c r="B31" s="17">
        <f>[3]CAMERA!B18</f>
        <v>426</v>
      </c>
      <c r="C31" s="3">
        <f>[3]CAMERA!C18</f>
        <v>380</v>
      </c>
      <c r="D31" s="28">
        <f>[3]CAMERA!D18</f>
        <v>806</v>
      </c>
      <c r="E31" s="23">
        <f>[3]CAMERA!E18</f>
        <v>295</v>
      </c>
      <c r="F31" s="3">
        <f>[3]CAMERA!F18</f>
        <v>269</v>
      </c>
      <c r="G31" s="12">
        <f>[3]CAMERA!G18</f>
        <v>564</v>
      </c>
      <c r="H31" s="17">
        <f>[3]CAMERA!H18</f>
        <v>3</v>
      </c>
      <c r="I31" s="3">
        <f>[3]CAMERA!I18</f>
        <v>0</v>
      </c>
      <c r="J31" s="12">
        <f>[3]CAMERA!J18</f>
        <v>3</v>
      </c>
      <c r="K31" s="17">
        <f>[3]CAMERA!K18</f>
        <v>197</v>
      </c>
      <c r="L31" s="3">
        <f>[3]CAMERA!L18</f>
        <v>14</v>
      </c>
      <c r="M31" s="3">
        <f>[3]CAMERA!M18</f>
        <v>135</v>
      </c>
      <c r="N31" s="3">
        <f>[3]CAMERA!N18</f>
        <v>27</v>
      </c>
      <c r="O31" s="3">
        <f>[3]CAMERA!O18</f>
        <v>1</v>
      </c>
      <c r="P31" s="28">
        <f>[3]CAMERA!P18</f>
        <v>20</v>
      </c>
      <c r="Q31" s="23">
        <f>[3]CAMERA!Q18</f>
        <v>7</v>
      </c>
      <c r="R31" s="3">
        <f>[3]CAMERA!R18</f>
        <v>0</v>
      </c>
      <c r="S31" s="12">
        <f>[3]CAMERA!S18</f>
        <v>7</v>
      </c>
      <c r="T31" s="17">
        <f>[3]CAMERA!T18</f>
        <v>9</v>
      </c>
      <c r="U31" s="3">
        <f>[3]CAMERA!U18</f>
        <v>0</v>
      </c>
      <c r="V31" s="28">
        <f>[3]CAMERA!V18</f>
        <v>9</v>
      </c>
      <c r="W31" s="23">
        <f>[3]CAMERA!W18</f>
        <v>63</v>
      </c>
      <c r="X31" s="3">
        <f>[3]CAMERA!X18</f>
        <v>4</v>
      </c>
      <c r="Y31" s="12">
        <f>[3]CAMERA!Y18</f>
        <v>59</v>
      </c>
      <c r="Z31" s="17">
        <f>[3]CAMERA!Z18</f>
        <v>0</v>
      </c>
      <c r="AA31" s="17">
        <f>[3]CAMERA!AA18</f>
        <v>0</v>
      </c>
      <c r="AB31" s="17">
        <f>[3]CAMERA!AB18</f>
        <v>0</v>
      </c>
      <c r="AC31" s="17">
        <f>[3]CAMERA!AC18</f>
        <v>34</v>
      </c>
      <c r="AD31" s="17">
        <f>[3]CAMERA!AD18</f>
        <v>1</v>
      </c>
      <c r="AE31" s="17">
        <f>[3]CAMERA!AE18</f>
        <v>33</v>
      </c>
      <c r="AF31" s="17">
        <f>[3]CAMERA!AF18</f>
        <v>204</v>
      </c>
      <c r="AG31" s="17">
        <f>[3]CAMERA!AG18</f>
        <v>6</v>
      </c>
      <c r="AH31" s="17">
        <f>[3]CAMERA!AH18</f>
        <v>5</v>
      </c>
      <c r="AI31" s="17">
        <f>[3]CAMERA!AI18</f>
        <v>39</v>
      </c>
      <c r="AJ31" s="17">
        <f>[3]CAMERA!AJ18</f>
        <v>118</v>
      </c>
      <c r="AK31" s="17">
        <f>[3]CAMERA!AK18</f>
        <v>36</v>
      </c>
      <c r="AL31" s="17">
        <f>[3]CAMERA!AL18</f>
        <v>4</v>
      </c>
      <c r="AM31" s="17">
        <f>[3]CAMERA!AM18</f>
        <v>1</v>
      </c>
      <c r="AN31" s="17">
        <f>[3]CAMERA!AN18</f>
        <v>3</v>
      </c>
      <c r="AO31" s="17">
        <f>[3]CAMERA!AO18</f>
        <v>24</v>
      </c>
      <c r="AP31" s="17">
        <f>[3]CAMERA!AP18</f>
        <v>0</v>
      </c>
      <c r="AQ31" s="17">
        <f>[3]CAMERA!AQ18</f>
        <v>24</v>
      </c>
      <c r="AR31" s="17">
        <f>[3]CAMERA!AR18</f>
        <v>545</v>
      </c>
      <c r="AS31" s="17">
        <f>[3]CAMERA!AS18</f>
        <v>0</v>
      </c>
      <c r="AT31" s="17">
        <f>[3]CAMERA!AT18</f>
        <v>11</v>
      </c>
      <c r="AU31" s="17">
        <f>[3]CAMERA!AU18</f>
        <v>8</v>
      </c>
      <c r="AV31" s="17">
        <f>[3]CAMERA!AV18</f>
        <v>564</v>
      </c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</row>
    <row r="32" spans="1:1024" ht="28.35" customHeight="1" x14ac:dyDescent="0.25">
      <c r="A32" s="20">
        <f>[4]CAMERA!A11</f>
        <v>22</v>
      </c>
      <c r="B32" s="17">
        <f>[4]CAMERA!B11</f>
        <v>403</v>
      </c>
      <c r="C32" s="3">
        <f>[4]CAMERA!C11</f>
        <v>447</v>
      </c>
      <c r="D32" s="28">
        <f>[4]CAMERA!D11</f>
        <v>850</v>
      </c>
      <c r="E32" s="23">
        <f>[4]CAMERA!E11</f>
        <v>307</v>
      </c>
      <c r="F32" s="3">
        <f>[4]CAMERA!F11</f>
        <v>327</v>
      </c>
      <c r="G32" s="12">
        <f>[4]CAMERA!G11</f>
        <v>634</v>
      </c>
      <c r="H32" s="17">
        <f>[4]CAMERA!H11</f>
        <v>4</v>
      </c>
      <c r="I32" s="3">
        <f>[4]CAMERA!I11</f>
        <v>0</v>
      </c>
      <c r="J32" s="12">
        <f>[4]CAMERA!J11</f>
        <v>4</v>
      </c>
      <c r="K32" s="17">
        <f>[4]CAMERA!K11</f>
        <v>251</v>
      </c>
      <c r="L32" s="3">
        <f>[4]CAMERA!L11</f>
        <v>12</v>
      </c>
      <c r="M32" s="3">
        <f>[4]CAMERA!M11</f>
        <v>186</v>
      </c>
      <c r="N32" s="3">
        <f>[4]CAMERA!N11</f>
        <v>34</v>
      </c>
      <c r="O32" s="3">
        <f>[4]CAMERA!O11</f>
        <v>1</v>
      </c>
      <c r="P32" s="28">
        <f>[4]CAMERA!P11</f>
        <v>18</v>
      </c>
      <c r="Q32" s="23">
        <f>[4]CAMERA!Q11</f>
        <v>4</v>
      </c>
      <c r="R32" s="3">
        <f>[4]CAMERA!R11</f>
        <v>0</v>
      </c>
      <c r="S32" s="12">
        <f>[4]CAMERA!S11</f>
        <v>4</v>
      </c>
      <c r="T32" s="17">
        <f>[4]CAMERA!T11</f>
        <v>6</v>
      </c>
      <c r="U32" s="3">
        <f>[4]CAMERA!U11</f>
        <v>0</v>
      </c>
      <c r="V32" s="28">
        <f>[4]CAMERA!V11</f>
        <v>6</v>
      </c>
      <c r="W32" s="23">
        <f>[4]CAMERA!W11</f>
        <v>84</v>
      </c>
      <c r="X32" s="3">
        <f>[4]CAMERA!X11</f>
        <v>4</v>
      </c>
      <c r="Y32" s="12">
        <f>[4]CAMERA!Y11</f>
        <v>80</v>
      </c>
      <c r="Z32" s="17">
        <f>[4]CAMERA!Z11</f>
        <v>1</v>
      </c>
      <c r="AA32" s="17">
        <f>[4]CAMERA!AA11</f>
        <v>0</v>
      </c>
      <c r="AB32" s="17">
        <f>[4]CAMERA!AB11</f>
        <v>1</v>
      </c>
      <c r="AC32" s="17">
        <f>[4]CAMERA!AC11</f>
        <v>53</v>
      </c>
      <c r="AD32" s="17">
        <f>[4]CAMERA!AD11</f>
        <v>5</v>
      </c>
      <c r="AE32" s="17">
        <f>[4]CAMERA!AE11</f>
        <v>48</v>
      </c>
      <c r="AF32" s="17">
        <f>[4]CAMERA!AF11</f>
        <v>192</v>
      </c>
      <c r="AG32" s="17">
        <f>[4]CAMERA!AG11</f>
        <v>4</v>
      </c>
      <c r="AH32" s="17">
        <f>[4]CAMERA!AH11</f>
        <v>2</v>
      </c>
      <c r="AI32" s="17">
        <f>[4]CAMERA!AI11</f>
        <v>25</v>
      </c>
      <c r="AJ32" s="17">
        <f>[4]CAMERA!AJ11</f>
        <v>131</v>
      </c>
      <c r="AK32" s="17">
        <f>[4]CAMERA!AK11</f>
        <v>30</v>
      </c>
      <c r="AL32" s="17">
        <f>[4]CAMERA!AL11</f>
        <v>5</v>
      </c>
      <c r="AM32" s="17">
        <f>[4]CAMERA!AM11</f>
        <v>0</v>
      </c>
      <c r="AN32" s="17">
        <f>[4]CAMERA!AN11</f>
        <v>5</v>
      </c>
      <c r="AO32" s="17">
        <f>[4]CAMERA!AO11</f>
        <v>15</v>
      </c>
      <c r="AP32" s="17">
        <f>[4]CAMERA!AP11</f>
        <v>0</v>
      </c>
      <c r="AQ32" s="17">
        <f>[4]CAMERA!AQ11</f>
        <v>15</v>
      </c>
      <c r="AR32" s="17">
        <f>[4]CAMERA!AR11</f>
        <v>615</v>
      </c>
      <c r="AS32" s="17">
        <f>[4]CAMERA!AS11</f>
        <v>0</v>
      </c>
      <c r="AT32" s="17">
        <f>[4]CAMERA!AT11</f>
        <v>8</v>
      </c>
      <c r="AU32" s="17">
        <f>[4]CAMERA!AU11</f>
        <v>11</v>
      </c>
      <c r="AV32" s="17">
        <f>[4]CAMERA!AV11</f>
        <v>634</v>
      </c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</row>
    <row r="33" spans="1:1024" ht="28.35" customHeight="1" x14ac:dyDescent="0.25">
      <c r="A33" s="20">
        <f>[4]CAMERA!A12</f>
        <v>23</v>
      </c>
      <c r="B33" s="17">
        <f>[4]CAMERA!B12</f>
        <v>422</v>
      </c>
      <c r="C33" s="3">
        <f>[4]CAMERA!C12</f>
        <v>451</v>
      </c>
      <c r="D33" s="28">
        <f>[4]CAMERA!D12</f>
        <v>873</v>
      </c>
      <c r="E33" s="23">
        <f>[4]CAMERA!E12</f>
        <v>326</v>
      </c>
      <c r="F33" s="3">
        <f>[4]CAMERA!F12</f>
        <v>320</v>
      </c>
      <c r="G33" s="12">
        <f>[4]CAMERA!G12</f>
        <v>646</v>
      </c>
      <c r="H33" s="17">
        <f>[4]CAMERA!H12</f>
        <v>9</v>
      </c>
      <c r="I33" s="3">
        <f>[4]CAMERA!I12</f>
        <v>0</v>
      </c>
      <c r="J33" s="12">
        <f>[4]CAMERA!J12</f>
        <v>9</v>
      </c>
      <c r="K33" s="17">
        <f>[4]CAMERA!K12</f>
        <v>260</v>
      </c>
      <c r="L33" s="3">
        <f>[4]CAMERA!L12</f>
        <v>12</v>
      </c>
      <c r="M33" s="3">
        <f>[4]CAMERA!M12</f>
        <v>188</v>
      </c>
      <c r="N33" s="3">
        <f>[4]CAMERA!N12</f>
        <v>30</v>
      </c>
      <c r="O33" s="3">
        <f>[4]CAMERA!O12</f>
        <v>4</v>
      </c>
      <c r="P33" s="28">
        <f>[4]CAMERA!P12</f>
        <v>26</v>
      </c>
      <c r="Q33" s="23">
        <f>[4]CAMERA!Q12</f>
        <v>3</v>
      </c>
      <c r="R33" s="3">
        <f>[4]CAMERA!R12</f>
        <v>0</v>
      </c>
      <c r="S33" s="12">
        <f>[4]CAMERA!S12</f>
        <v>3</v>
      </c>
      <c r="T33" s="17">
        <f>[4]CAMERA!T12</f>
        <v>3</v>
      </c>
      <c r="U33" s="3">
        <f>[4]CAMERA!U12</f>
        <v>0</v>
      </c>
      <c r="V33" s="28">
        <f>[4]CAMERA!V12</f>
        <v>3</v>
      </c>
      <c r="W33" s="23">
        <f>[4]CAMERA!W12</f>
        <v>76</v>
      </c>
      <c r="X33" s="3">
        <f>[4]CAMERA!X12</f>
        <v>2</v>
      </c>
      <c r="Y33" s="12">
        <f>[4]CAMERA!Y12</f>
        <v>74</v>
      </c>
      <c r="Z33" s="17">
        <f>[4]CAMERA!Z12</f>
        <v>3</v>
      </c>
      <c r="AA33" s="17">
        <f>[4]CAMERA!AA12</f>
        <v>0</v>
      </c>
      <c r="AB33" s="17">
        <f>[4]CAMERA!AB12</f>
        <v>3</v>
      </c>
      <c r="AC33" s="17">
        <f>[4]CAMERA!AC12</f>
        <v>56</v>
      </c>
      <c r="AD33" s="17">
        <f>[4]CAMERA!AD12</f>
        <v>4</v>
      </c>
      <c r="AE33" s="17">
        <f>[4]CAMERA!AE12</f>
        <v>52</v>
      </c>
      <c r="AF33" s="17">
        <f>[4]CAMERA!AF12</f>
        <v>198</v>
      </c>
      <c r="AG33" s="17">
        <f>[4]CAMERA!AG12</f>
        <v>2</v>
      </c>
      <c r="AH33" s="17">
        <f>[4]CAMERA!AH12</f>
        <v>1</v>
      </c>
      <c r="AI33" s="17">
        <f>[4]CAMERA!AI12</f>
        <v>29</v>
      </c>
      <c r="AJ33" s="17">
        <f>[4]CAMERA!AJ12</f>
        <v>132</v>
      </c>
      <c r="AK33" s="17">
        <f>[4]CAMERA!AK12</f>
        <v>34</v>
      </c>
      <c r="AL33" s="17">
        <f>[4]CAMERA!AL12</f>
        <v>2</v>
      </c>
      <c r="AM33" s="17">
        <f>[4]CAMERA!AM12</f>
        <v>1</v>
      </c>
      <c r="AN33" s="17">
        <f>[4]CAMERA!AN12</f>
        <v>1</v>
      </c>
      <c r="AO33" s="17">
        <f>[4]CAMERA!AO12</f>
        <v>21</v>
      </c>
      <c r="AP33" s="17">
        <f>[4]CAMERA!AP12</f>
        <v>0</v>
      </c>
      <c r="AQ33" s="17">
        <f>[4]CAMERA!AQ12</f>
        <v>21</v>
      </c>
      <c r="AR33" s="17">
        <f>[4]CAMERA!AR12</f>
        <v>631</v>
      </c>
      <c r="AS33" s="17">
        <f>[4]CAMERA!AS12</f>
        <v>0</v>
      </c>
      <c r="AT33" s="17">
        <f>[4]CAMERA!AT12</f>
        <v>10</v>
      </c>
      <c r="AU33" s="17">
        <f>[4]CAMERA!AU12</f>
        <v>5</v>
      </c>
      <c r="AV33" s="17">
        <f>[4]CAMERA!AV12</f>
        <v>646</v>
      </c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</row>
    <row r="34" spans="1:1024" ht="28.35" customHeight="1" x14ac:dyDescent="0.25">
      <c r="A34" s="20">
        <f>[3]CAMERA!A19</f>
        <v>24</v>
      </c>
      <c r="B34" s="17">
        <f>[3]CAMERA!B19</f>
        <v>338</v>
      </c>
      <c r="C34" s="3">
        <f>[3]CAMERA!C19</f>
        <v>382</v>
      </c>
      <c r="D34" s="28">
        <f>[3]CAMERA!D19</f>
        <v>720</v>
      </c>
      <c r="E34" s="23">
        <f>[3]CAMERA!E19</f>
        <v>240</v>
      </c>
      <c r="F34" s="3">
        <f>[3]CAMERA!F19</f>
        <v>223</v>
      </c>
      <c r="G34" s="12">
        <f>[3]CAMERA!G19</f>
        <v>463</v>
      </c>
      <c r="H34" s="17">
        <f>[3]CAMERA!H19</f>
        <v>1</v>
      </c>
      <c r="I34" s="3">
        <f>[3]CAMERA!I19</f>
        <v>0</v>
      </c>
      <c r="J34" s="12">
        <f>[3]CAMERA!J19</f>
        <v>1</v>
      </c>
      <c r="K34" s="17">
        <f>[3]CAMERA!K19</f>
        <v>208</v>
      </c>
      <c r="L34" s="3">
        <f>[3]CAMERA!L19</f>
        <v>7</v>
      </c>
      <c r="M34" s="3">
        <f>[3]CAMERA!M19</f>
        <v>168</v>
      </c>
      <c r="N34" s="3">
        <f>[3]CAMERA!N19</f>
        <v>22</v>
      </c>
      <c r="O34" s="3">
        <f>[3]CAMERA!O19</f>
        <v>2</v>
      </c>
      <c r="P34" s="28">
        <f>[3]CAMERA!P19</f>
        <v>9</v>
      </c>
      <c r="Q34" s="23">
        <f>[3]CAMERA!Q19</f>
        <v>2</v>
      </c>
      <c r="R34" s="3">
        <f>[3]CAMERA!R19</f>
        <v>0</v>
      </c>
      <c r="S34" s="12">
        <f>[3]CAMERA!S19</f>
        <v>2</v>
      </c>
      <c r="T34" s="17">
        <f>[3]CAMERA!T19</f>
        <v>2</v>
      </c>
      <c r="U34" s="3">
        <f>[3]CAMERA!U19</f>
        <v>0</v>
      </c>
      <c r="V34" s="28">
        <f>[3]CAMERA!V19</f>
        <v>2</v>
      </c>
      <c r="W34" s="23">
        <f>[3]CAMERA!W19</f>
        <v>62</v>
      </c>
      <c r="X34" s="3">
        <f>[3]CAMERA!X19</f>
        <v>4</v>
      </c>
      <c r="Y34" s="12">
        <f>[3]CAMERA!Y19</f>
        <v>58</v>
      </c>
      <c r="Z34" s="17">
        <f>[3]CAMERA!Z19</f>
        <v>3</v>
      </c>
      <c r="AA34" s="17">
        <f>[3]CAMERA!AA19</f>
        <v>0</v>
      </c>
      <c r="AB34" s="17">
        <f>[3]CAMERA!AB19</f>
        <v>3</v>
      </c>
      <c r="AC34" s="17">
        <f>[3]CAMERA!AC19</f>
        <v>26</v>
      </c>
      <c r="AD34" s="17">
        <f>[3]CAMERA!AD19</f>
        <v>3</v>
      </c>
      <c r="AE34" s="17">
        <f>[3]CAMERA!AE19</f>
        <v>23</v>
      </c>
      <c r="AF34" s="17">
        <f>[3]CAMERA!AF19</f>
        <v>121</v>
      </c>
      <c r="AG34" s="17">
        <f>[3]CAMERA!AG19</f>
        <v>1</v>
      </c>
      <c r="AH34" s="17">
        <f>[3]CAMERA!AH19</f>
        <v>5</v>
      </c>
      <c r="AI34" s="17">
        <f>[3]CAMERA!AI19</f>
        <v>12</v>
      </c>
      <c r="AJ34" s="17">
        <f>[3]CAMERA!AJ19</f>
        <v>73</v>
      </c>
      <c r="AK34" s="17">
        <f>[3]CAMERA!AK19</f>
        <v>30</v>
      </c>
      <c r="AL34" s="17">
        <f>[3]CAMERA!AL19</f>
        <v>11</v>
      </c>
      <c r="AM34" s="17">
        <f>[3]CAMERA!AM19</f>
        <v>1</v>
      </c>
      <c r="AN34" s="17">
        <f>[3]CAMERA!AN19</f>
        <v>10</v>
      </c>
      <c r="AO34" s="17">
        <f>[3]CAMERA!AO19</f>
        <v>13</v>
      </c>
      <c r="AP34" s="17">
        <f>[3]CAMERA!AP19</f>
        <v>1</v>
      </c>
      <c r="AQ34" s="17">
        <f>[3]CAMERA!AQ19</f>
        <v>12</v>
      </c>
      <c r="AR34" s="17">
        <f>[3]CAMERA!AR19</f>
        <v>449</v>
      </c>
      <c r="AS34" s="17">
        <f>[3]CAMERA!AS19</f>
        <v>0</v>
      </c>
      <c r="AT34" s="17">
        <f>[3]CAMERA!AT19</f>
        <v>4</v>
      </c>
      <c r="AU34" s="17">
        <f>[3]CAMERA!AU19</f>
        <v>10</v>
      </c>
      <c r="AV34" s="17">
        <f>[3]CAMERA!AV19</f>
        <v>463</v>
      </c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</row>
    <row r="35" spans="1:1024" ht="28.35" customHeight="1" x14ac:dyDescent="0.25">
      <c r="A35" s="20">
        <f>[3]CAMERA!A20</f>
        <v>25</v>
      </c>
      <c r="B35" s="17">
        <f>[3]CAMERA!B20</f>
        <v>407</v>
      </c>
      <c r="C35" s="3">
        <f>[3]CAMERA!C20</f>
        <v>440</v>
      </c>
      <c r="D35" s="28">
        <f>[3]CAMERA!D20</f>
        <v>847</v>
      </c>
      <c r="E35" s="23">
        <f>[3]CAMERA!E20</f>
        <v>268</v>
      </c>
      <c r="F35" s="3">
        <f>[3]CAMERA!F20</f>
        <v>279</v>
      </c>
      <c r="G35" s="12">
        <f>[3]CAMERA!G20</f>
        <v>547</v>
      </c>
      <c r="H35" s="17">
        <f>[3]CAMERA!H20</f>
        <v>6</v>
      </c>
      <c r="I35" s="3">
        <f>[3]CAMERA!I20</f>
        <v>0</v>
      </c>
      <c r="J35" s="12">
        <f>[3]CAMERA!J20</f>
        <v>6</v>
      </c>
      <c r="K35" s="17">
        <f>[3]CAMERA!K20</f>
        <v>201</v>
      </c>
      <c r="L35" s="3">
        <f>[3]CAMERA!L20</f>
        <v>10</v>
      </c>
      <c r="M35" s="3">
        <f>[3]CAMERA!M20</f>
        <v>159</v>
      </c>
      <c r="N35" s="3">
        <f>[3]CAMERA!N20</f>
        <v>14</v>
      </c>
      <c r="O35" s="3">
        <f>[3]CAMERA!O20</f>
        <v>4</v>
      </c>
      <c r="P35" s="28">
        <f>[3]CAMERA!P20</f>
        <v>14</v>
      </c>
      <c r="Q35" s="23">
        <f>[3]CAMERA!Q20</f>
        <v>3</v>
      </c>
      <c r="R35" s="3">
        <f>[3]CAMERA!R20</f>
        <v>0</v>
      </c>
      <c r="S35" s="12">
        <f>[3]CAMERA!S20</f>
        <v>3</v>
      </c>
      <c r="T35" s="17">
        <f>[3]CAMERA!T20</f>
        <v>6</v>
      </c>
      <c r="U35" s="3">
        <f>[3]CAMERA!U20</f>
        <v>0</v>
      </c>
      <c r="V35" s="28">
        <f>[3]CAMERA!V20</f>
        <v>6</v>
      </c>
      <c r="W35" s="23">
        <f>[3]CAMERA!W20</f>
        <v>80</v>
      </c>
      <c r="X35" s="3">
        <f>[3]CAMERA!X20</f>
        <v>6</v>
      </c>
      <c r="Y35" s="12">
        <f>[3]CAMERA!Y20</f>
        <v>74</v>
      </c>
      <c r="Z35" s="17">
        <f>[3]CAMERA!Z20</f>
        <v>1</v>
      </c>
      <c r="AA35" s="17">
        <f>[3]CAMERA!AA20</f>
        <v>1</v>
      </c>
      <c r="AB35" s="17">
        <f>[3]CAMERA!AB20</f>
        <v>0</v>
      </c>
      <c r="AC35" s="17">
        <f>[3]CAMERA!AC20</f>
        <v>27</v>
      </c>
      <c r="AD35" s="17">
        <f>[3]CAMERA!AD20</f>
        <v>3</v>
      </c>
      <c r="AE35" s="17">
        <f>[3]CAMERA!AE20</f>
        <v>24</v>
      </c>
      <c r="AF35" s="17">
        <f>[3]CAMERA!AF20</f>
        <v>165</v>
      </c>
      <c r="AG35" s="17">
        <f>[3]CAMERA!AG20</f>
        <v>1</v>
      </c>
      <c r="AH35" s="17">
        <f>[3]CAMERA!AH20</f>
        <v>1</v>
      </c>
      <c r="AI35" s="17">
        <f>[3]CAMERA!AI20</f>
        <v>22</v>
      </c>
      <c r="AJ35" s="17">
        <f>[3]CAMERA!AJ20</f>
        <v>102</v>
      </c>
      <c r="AK35" s="17">
        <f>[3]CAMERA!AK20</f>
        <v>39</v>
      </c>
      <c r="AL35" s="17">
        <f>[3]CAMERA!AL20</f>
        <v>18</v>
      </c>
      <c r="AM35" s="17">
        <f>[3]CAMERA!AM20</f>
        <v>0</v>
      </c>
      <c r="AN35" s="17">
        <f>[3]CAMERA!AN20</f>
        <v>18</v>
      </c>
      <c r="AO35" s="17">
        <f>[3]CAMERA!AO20</f>
        <v>11</v>
      </c>
      <c r="AP35" s="17">
        <f>[3]CAMERA!AP20</f>
        <v>0</v>
      </c>
      <c r="AQ35" s="17">
        <f>[3]CAMERA!AQ20</f>
        <v>11</v>
      </c>
      <c r="AR35" s="17">
        <f>[3]CAMERA!AR20</f>
        <v>518</v>
      </c>
      <c r="AS35" s="17">
        <f>[3]CAMERA!AS20</f>
        <v>0</v>
      </c>
      <c r="AT35" s="17">
        <f>[3]CAMERA!AT20</f>
        <v>10</v>
      </c>
      <c r="AU35" s="17">
        <f>[3]CAMERA!AU20</f>
        <v>19</v>
      </c>
      <c r="AV35" s="17">
        <f>[3]CAMERA!AV20</f>
        <v>547</v>
      </c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</row>
    <row r="36" spans="1:1024" ht="28.35" customHeight="1" x14ac:dyDescent="0.25">
      <c r="A36" s="20">
        <f>[2]CAMERA!A24</f>
        <v>26</v>
      </c>
      <c r="B36" s="17">
        <f>[2]CAMERA!B24</f>
        <v>389</v>
      </c>
      <c r="C36" s="3">
        <f>[2]CAMERA!C24</f>
        <v>395</v>
      </c>
      <c r="D36" s="28">
        <f>[2]CAMERA!D24</f>
        <v>784</v>
      </c>
      <c r="E36" s="23">
        <f>[2]CAMERA!E24</f>
        <v>266</v>
      </c>
      <c r="F36" s="3">
        <f>[2]CAMERA!F24</f>
        <v>235</v>
      </c>
      <c r="G36" s="12">
        <f>[2]CAMERA!G24</f>
        <v>501</v>
      </c>
      <c r="H36" s="17">
        <f>[2]CAMERA!H24</f>
        <v>6</v>
      </c>
      <c r="I36" s="3">
        <f>[2]CAMERA!I24</f>
        <v>0</v>
      </c>
      <c r="J36" s="12">
        <f>[2]CAMERA!J24</f>
        <v>6</v>
      </c>
      <c r="K36" s="17">
        <f>[2]CAMERA!K24</f>
        <v>167</v>
      </c>
      <c r="L36" s="3">
        <f>[2]CAMERA!L24</f>
        <v>5</v>
      </c>
      <c r="M36" s="3">
        <f>[2]CAMERA!M24</f>
        <v>123</v>
      </c>
      <c r="N36" s="3">
        <f>[2]CAMERA!N24</f>
        <v>19</v>
      </c>
      <c r="O36" s="3">
        <f>[2]CAMERA!O24</f>
        <v>2</v>
      </c>
      <c r="P36" s="28">
        <f>[2]CAMERA!P24</f>
        <v>18</v>
      </c>
      <c r="Q36" s="23">
        <f>[2]CAMERA!Q24</f>
        <v>5</v>
      </c>
      <c r="R36" s="3">
        <f>[2]CAMERA!R24</f>
        <v>0</v>
      </c>
      <c r="S36" s="12">
        <f>[2]CAMERA!S24</f>
        <v>5</v>
      </c>
      <c r="T36" s="17">
        <f>[2]CAMERA!T24</f>
        <v>8</v>
      </c>
      <c r="U36" s="3">
        <f>[2]CAMERA!U24</f>
        <v>0</v>
      </c>
      <c r="V36" s="28">
        <f>[2]CAMERA!V24</f>
        <v>8</v>
      </c>
      <c r="W36" s="23">
        <f>[2]CAMERA!W24</f>
        <v>65</v>
      </c>
      <c r="X36" s="3">
        <f>[2]CAMERA!X24</f>
        <v>3</v>
      </c>
      <c r="Y36" s="12">
        <f>[2]CAMERA!Y24</f>
        <v>62</v>
      </c>
      <c r="Z36" s="17">
        <f>[2]CAMERA!Z24</f>
        <v>0</v>
      </c>
      <c r="AA36" s="17">
        <f>[2]CAMERA!AA24</f>
        <v>0</v>
      </c>
      <c r="AB36" s="17">
        <f>[2]CAMERA!AB24</f>
        <v>0</v>
      </c>
      <c r="AC36" s="17">
        <f>[2]CAMERA!AC24</f>
        <v>39</v>
      </c>
      <c r="AD36" s="17">
        <f>[2]CAMERA!AD24</f>
        <v>1</v>
      </c>
      <c r="AE36" s="17">
        <f>[2]CAMERA!AE24</f>
        <v>38</v>
      </c>
      <c r="AF36" s="17">
        <f>[2]CAMERA!AF24</f>
        <v>168</v>
      </c>
      <c r="AG36" s="17">
        <f>[2]CAMERA!AG24</f>
        <v>3</v>
      </c>
      <c r="AH36" s="17">
        <f>[2]CAMERA!AH24</f>
        <v>1</v>
      </c>
      <c r="AI36" s="17">
        <f>[2]CAMERA!AI24</f>
        <v>17</v>
      </c>
      <c r="AJ36" s="17">
        <f>[2]CAMERA!AJ24</f>
        <v>121</v>
      </c>
      <c r="AK36" s="17">
        <f>[2]CAMERA!AK24</f>
        <v>26</v>
      </c>
      <c r="AL36" s="17">
        <f>[2]CAMERA!AL24</f>
        <v>5</v>
      </c>
      <c r="AM36" s="17">
        <f>[2]CAMERA!AM24</f>
        <v>3</v>
      </c>
      <c r="AN36" s="17">
        <f>[2]CAMERA!AN24</f>
        <v>2</v>
      </c>
      <c r="AO36" s="17">
        <f>[2]CAMERA!AO24</f>
        <v>23</v>
      </c>
      <c r="AP36" s="17">
        <f>[2]CAMERA!AP24</f>
        <v>0</v>
      </c>
      <c r="AQ36" s="17">
        <f>[2]CAMERA!AQ24</f>
        <v>23</v>
      </c>
      <c r="AR36" s="17">
        <f>[2]CAMERA!AR24</f>
        <v>486</v>
      </c>
      <c r="AS36" s="17">
        <f>[2]CAMERA!AS24</f>
        <v>0</v>
      </c>
      <c r="AT36" s="17">
        <f>[2]CAMERA!AT24</f>
        <v>5</v>
      </c>
      <c r="AU36" s="17">
        <f>[2]CAMERA!AU24</f>
        <v>10</v>
      </c>
      <c r="AV36" s="17">
        <f>[2]CAMERA!AV24</f>
        <v>501</v>
      </c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</row>
    <row r="37" spans="1:1024" ht="28.35" customHeight="1" x14ac:dyDescent="0.25">
      <c r="A37" s="20">
        <f>[4]CAMERA!A13</f>
        <v>27</v>
      </c>
      <c r="B37" s="17">
        <f>[4]CAMERA!B13</f>
        <v>0</v>
      </c>
      <c r="C37" s="3">
        <f>[4]CAMERA!C13</f>
        <v>0</v>
      </c>
      <c r="D37" s="28">
        <f>[4]CAMERA!D13</f>
        <v>0</v>
      </c>
      <c r="E37" s="23">
        <f>[4]CAMERA!E13</f>
        <v>18</v>
      </c>
      <c r="F37" s="3">
        <f>[4]CAMERA!F13</f>
        <v>20</v>
      </c>
      <c r="G37" s="12">
        <f>[4]CAMERA!G13</f>
        <v>38</v>
      </c>
      <c r="H37" s="17">
        <f>[4]CAMERA!H13</f>
        <v>1</v>
      </c>
      <c r="I37" s="3">
        <f>[4]CAMERA!I13</f>
        <v>0</v>
      </c>
      <c r="J37" s="12">
        <f>[4]CAMERA!J13</f>
        <v>1</v>
      </c>
      <c r="K37" s="17">
        <f>[4]CAMERA!K13</f>
        <v>17</v>
      </c>
      <c r="L37" s="3">
        <f>[4]CAMERA!L13</f>
        <v>0</v>
      </c>
      <c r="M37" s="3">
        <f>[4]CAMERA!M13</f>
        <v>15</v>
      </c>
      <c r="N37" s="3">
        <f>[4]CAMERA!N13</f>
        <v>2</v>
      </c>
      <c r="O37" s="3">
        <f>[4]CAMERA!O13</f>
        <v>0</v>
      </c>
      <c r="P37" s="28">
        <f>[4]CAMERA!P13</f>
        <v>0</v>
      </c>
      <c r="Q37" s="23">
        <f>[4]CAMERA!Q13</f>
        <v>0</v>
      </c>
      <c r="R37" s="3">
        <f>[4]CAMERA!R13</f>
        <v>0</v>
      </c>
      <c r="S37" s="12">
        <f>[4]CAMERA!S13</f>
        <v>0</v>
      </c>
      <c r="T37" s="17">
        <f>[4]CAMERA!T13</f>
        <v>1</v>
      </c>
      <c r="U37" s="3">
        <f>[4]CAMERA!U13</f>
        <v>0</v>
      </c>
      <c r="V37" s="28">
        <f>[4]CAMERA!V13</f>
        <v>1</v>
      </c>
      <c r="W37" s="23">
        <f>[4]CAMERA!W13</f>
        <v>4</v>
      </c>
      <c r="X37" s="3">
        <f>[4]CAMERA!X13</f>
        <v>0</v>
      </c>
      <c r="Y37" s="12">
        <f>[4]CAMERA!Y13</f>
        <v>4</v>
      </c>
      <c r="Z37" s="17">
        <f>[4]CAMERA!Z13</f>
        <v>0</v>
      </c>
      <c r="AA37" s="17">
        <f>[4]CAMERA!AA13</f>
        <v>0</v>
      </c>
      <c r="AB37" s="17">
        <f>[4]CAMERA!AB13</f>
        <v>0</v>
      </c>
      <c r="AC37" s="17">
        <f>[4]CAMERA!AC13</f>
        <v>4</v>
      </c>
      <c r="AD37" s="17">
        <f>[4]CAMERA!AD13</f>
        <v>0</v>
      </c>
      <c r="AE37" s="17">
        <f>[4]CAMERA!AE13</f>
        <v>4</v>
      </c>
      <c r="AF37" s="17">
        <f>[4]CAMERA!AF13</f>
        <v>8</v>
      </c>
      <c r="AG37" s="17">
        <f>[4]CAMERA!AG13</f>
        <v>0</v>
      </c>
      <c r="AH37" s="17">
        <f>[4]CAMERA!AH13</f>
        <v>0</v>
      </c>
      <c r="AI37" s="17">
        <f>[4]CAMERA!AI13</f>
        <v>2</v>
      </c>
      <c r="AJ37" s="17">
        <f>[4]CAMERA!AJ13</f>
        <v>6</v>
      </c>
      <c r="AK37" s="17">
        <f>[4]CAMERA!AK13</f>
        <v>0</v>
      </c>
      <c r="AL37" s="17">
        <f>[4]CAMERA!AL13</f>
        <v>1</v>
      </c>
      <c r="AM37" s="17">
        <f>[4]CAMERA!AM13</f>
        <v>0</v>
      </c>
      <c r="AN37" s="17">
        <f>[4]CAMERA!AN13</f>
        <v>1</v>
      </c>
      <c r="AO37" s="17">
        <f>[4]CAMERA!AO13</f>
        <v>1</v>
      </c>
      <c r="AP37" s="17">
        <f>[4]CAMERA!AP13</f>
        <v>0</v>
      </c>
      <c r="AQ37" s="17">
        <f>[4]CAMERA!AQ13</f>
        <v>1</v>
      </c>
      <c r="AR37" s="17">
        <f>[4]CAMERA!AR13</f>
        <v>37</v>
      </c>
      <c r="AS37" s="17">
        <f>[4]CAMERA!AS13</f>
        <v>0</v>
      </c>
      <c r="AT37" s="17">
        <f>[4]CAMERA!AT13</f>
        <v>0</v>
      </c>
      <c r="AU37" s="17">
        <f>[4]CAMERA!AU13</f>
        <v>1</v>
      </c>
      <c r="AV37" s="17">
        <f>[4]CAMERA!AV13</f>
        <v>38</v>
      </c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</row>
    <row r="38" spans="1:1024" ht="28.35" customHeight="1" x14ac:dyDescent="0.25">
      <c r="A38" s="20">
        <f>[3]CAMERA!A21</f>
        <v>28</v>
      </c>
      <c r="B38" s="17">
        <f>[3]CAMERA!B21</f>
        <v>331</v>
      </c>
      <c r="C38" s="3">
        <f>[3]CAMERA!C21</f>
        <v>388</v>
      </c>
      <c r="D38" s="28">
        <f>[3]CAMERA!D21</f>
        <v>719</v>
      </c>
      <c r="E38" s="23">
        <f>[3]CAMERA!E21</f>
        <v>254</v>
      </c>
      <c r="F38" s="3">
        <f>[3]CAMERA!F21</f>
        <v>274</v>
      </c>
      <c r="G38" s="12">
        <f>[3]CAMERA!G21</f>
        <v>528</v>
      </c>
      <c r="H38" s="17">
        <f>[3]CAMERA!H21</f>
        <v>5</v>
      </c>
      <c r="I38" s="3">
        <f>[3]CAMERA!I21</f>
        <v>2</v>
      </c>
      <c r="J38" s="12">
        <f>[3]CAMERA!J21</f>
        <v>3</v>
      </c>
      <c r="K38" s="17">
        <f>[3]CAMERA!K21</f>
        <v>203</v>
      </c>
      <c r="L38" s="3">
        <f>[3]CAMERA!L21</f>
        <v>12</v>
      </c>
      <c r="M38" s="3">
        <f>[3]CAMERA!M21</f>
        <v>151</v>
      </c>
      <c r="N38" s="3">
        <f>[3]CAMERA!N21</f>
        <v>24</v>
      </c>
      <c r="O38" s="3">
        <f>[3]CAMERA!O21</f>
        <v>2</v>
      </c>
      <c r="P38" s="28">
        <f>[3]CAMERA!P21</f>
        <v>14</v>
      </c>
      <c r="Q38" s="23">
        <f>[3]CAMERA!Q21</f>
        <v>3</v>
      </c>
      <c r="R38" s="3">
        <f>[3]CAMERA!R21</f>
        <v>0</v>
      </c>
      <c r="S38" s="12">
        <f>[3]CAMERA!S21</f>
        <v>3</v>
      </c>
      <c r="T38" s="17">
        <f>[3]CAMERA!T21</f>
        <v>9</v>
      </c>
      <c r="U38" s="3">
        <f>[3]CAMERA!U21</f>
        <v>2</v>
      </c>
      <c r="V38" s="28">
        <f>[3]CAMERA!V21</f>
        <v>7</v>
      </c>
      <c r="W38" s="23">
        <f>[3]CAMERA!W21</f>
        <v>71</v>
      </c>
      <c r="X38" s="3">
        <f>[3]CAMERA!X21</f>
        <v>5</v>
      </c>
      <c r="Y38" s="12">
        <f>[3]CAMERA!Y21</f>
        <v>66</v>
      </c>
      <c r="Z38" s="17">
        <f>[3]CAMERA!Z21</f>
        <v>1</v>
      </c>
      <c r="AA38" s="17">
        <f>[3]CAMERA!AA21</f>
        <v>0</v>
      </c>
      <c r="AB38" s="17">
        <f>[3]CAMERA!AB21</f>
        <v>1</v>
      </c>
      <c r="AC38" s="17">
        <f>[3]CAMERA!AC21</f>
        <v>55</v>
      </c>
      <c r="AD38" s="17">
        <f>[3]CAMERA!AD21</f>
        <v>3</v>
      </c>
      <c r="AE38" s="17">
        <f>[3]CAMERA!AE21</f>
        <v>52</v>
      </c>
      <c r="AF38" s="17">
        <f>[3]CAMERA!AF21</f>
        <v>150</v>
      </c>
      <c r="AG38" s="17">
        <f>[3]CAMERA!AG21</f>
        <v>7</v>
      </c>
      <c r="AH38" s="17">
        <f>[3]CAMERA!AH21</f>
        <v>4</v>
      </c>
      <c r="AI38" s="17">
        <f>[3]CAMERA!AI21</f>
        <v>23</v>
      </c>
      <c r="AJ38" s="17">
        <f>[3]CAMERA!AJ21</f>
        <v>93</v>
      </c>
      <c r="AK38" s="17">
        <f>[3]CAMERA!AK21</f>
        <v>23</v>
      </c>
      <c r="AL38" s="17">
        <f>[3]CAMERA!AL21</f>
        <v>10</v>
      </c>
      <c r="AM38" s="17">
        <f>[3]CAMERA!AM21</f>
        <v>0</v>
      </c>
      <c r="AN38" s="17">
        <f>[3]CAMERA!AN21</f>
        <v>10</v>
      </c>
      <c r="AO38" s="17">
        <f>[3]CAMERA!AO21</f>
        <v>10</v>
      </c>
      <c r="AP38" s="17">
        <f>[3]CAMERA!AP21</f>
        <v>0</v>
      </c>
      <c r="AQ38" s="17">
        <f>[3]CAMERA!AQ21</f>
        <v>10</v>
      </c>
      <c r="AR38" s="17">
        <f>[3]CAMERA!AR21</f>
        <v>517</v>
      </c>
      <c r="AS38" s="17">
        <f>[3]CAMERA!AS21</f>
        <v>0</v>
      </c>
      <c r="AT38" s="17">
        <f>[3]CAMERA!AT21</f>
        <v>4</v>
      </c>
      <c r="AU38" s="17">
        <f>[3]CAMERA!AU21</f>
        <v>7</v>
      </c>
      <c r="AV38" s="17">
        <f>[3]CAMERA!AV21</f>
        <v>528</v>
      </c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</row>
    <row r="39" spans="1:1024" ht="28.35" customHeight="1" x14ac:dyDescent="0.25">
      <c r="A39" s="20">
        <f>[3]CAMERA!A22</f>
        <v>29</v>
      </c>
      <c r="B39" s="17">
        <f>[3]CAMERA!B22</f>
        <v>331</v>
      </c>
      <c r="C39" s="3">
        <f>[3]CAMERA!C22</f>
        <v>389</v>
      </c>
      <c r="D39" s="28">
        <f>[3]CAMERA!D22</f>
        <v>720</v>
      </c>
      <c r="E39" s="23">
        <f>[3]CAMERA!E22</f>
        <v>235</v>
      </c>
      <c r="F39" s="3">
        <f>[3]CAMERA!F22</f>
        <v>260</v>
      </c>
      <c r="G39" s="12">
        <f>[3]CAMERA!G22</f>
        <v>495</v>
      </c>
      <c r="H39" s="17">
        <f>[3]CAMERA!H22</f>
        <v>7</v>
      </c>
      <c r="I39" s="3">
        <f>[3]CAMERA!I22</f>
        <v>0</v>
      </c>
      <c r="J39" s="12">
        <f>[3]CAMERA!J22</f>
        <v>7</v>
      </c>
      <c r="K39" s="17">
        <f>[3]CAMERA!K22</f>
        <v>177</v>
      </c>
      <c r="L39" s="3">
        <f>[3]CAMERA!L22</f>
        <v>11</v>
      </c>
      <c r="M39" s="3">
        <f>[3]CAMERA!M22</f>
        <v>123</v>
      </c>
      <c r="N39" s="3">
        <f>[3]CAMERA!N22</f>
        <v>25</v>
      </c>
      <c r="O39" s="3">
        <f>[3]CAMERA!O22</f>
        <v>1</v>
      </c>
      <c r="P39" s="28">
        <f>[3]CAMERA!P22</f>
        <v>17</v>
      </c>
      <c r="Q39" s="23">
        <f>[3]CAMERA!Q22</f>
        <v>3</v>
      </c>
      <c r="R39" s="3">
        <f>[3]CAMERA!R22</f>
        <v>0</v>
      </c>
      <c r="S39" s="12">
        <f>[3]CAMERA!S22</f>
        <v>3</v>
      </c>
      <c r="T39" s="17">
        <f>[3]CAMERA!T22</f>
        <v>8</v>
      </c>
      <c r="U39" s="3">
        <f>[3]CAMERA!U22</f>
        <v>0</v>
      </c>
      <c r="V39" s="28">
        <f>[3]CAMERA!V22</f>
        <v>8</v>
      </c>
      <c r="W39" s="23">
        <f>[3]CAMERA!W22</f>
        <v>71</v>
      </c>
      <c r="X39" s="3">
        <f>[3]CAMERA!X22</f>
        <v>0</v>
      </c>
      <c r="Y39" s="12">
        <f>[3]CAMERA!Y22</f>
        <v>71</v>
      </c>
      <c r="Z39" s="17">
        <f>[3]CAMERA!Z22</f>
        <v>0</v>
      </c>
      <c r="AA39" s="17">
        <f>[3]CAMERA!AA22</f>
        <v>0</v>
      </c>
      <c r="AB39" s="17">
        <f>[3]CAMERA!AB22</f>
        <v>0</v>
      </c>
      <c r="AC39" s="17">
        <f>[3]CAMERA!AC22</f>
        <v>39</v>
      </c>
      <c r="AD39" s="17">
        <f>[3]CAMERA!AD22</f>
        <v>1</v>
      </c>
      <c r="AE39" s="17">
        <f>[3]CAMERA!AE22</f>
        <v>38</v>
      </c>
      <c r="AF39" s="17">
        <f>[3]CAMERA!AF22</f>
        <v>152</v>
      </c>
      <c r="AG39" s="17">
        <f>[3]CAMERA!AG22</f>
        <v>1</v>
      </c>
      <c r="AH39" s="17">
        <f>[3]CAMERA!AH22</f>
        <v>1</v>
      </c>
      <c r="AI39" s="17">
        <f>[3]CAMERA!AI22</f>
        <v>24</v>
      </c>
      <c r="AJ39" s="17">
        <f>[3]CAMERA!AJ22</f>
        <v>103</v>
      </c>
      <c r="AK39" s="17">
        <f>[3]CAMERA!AK22</f>
        <v>23</v>
      </c>
      <c r="AL39" s="17">
        <f>[3]CAMERA!AL22</f>
        <v>4</v>
      </c>
      <c r="AM39" s="17">
        <f>[3]CAMERA!AM22</f>
        <v>0</v>
      </c>
      <c r="AN39" s="17">
        <f>[3]CAMERA!AN22</f>
        <v>4</v>
      </c>
      <c r="AO39" s="17">
        <f>[3]CAMERA!AO22</f>
        <v>11</v>
      </c>
      <c r="AP39" s="17">
        <f>[3]CAMERA!AP22</f>
        <v>0</v>
      </c>
      <c r="AQ39" s="17">
        <f>[3]CAMERA!AQ22</f>
        <v>11</v>
      </c>
      <c r="AR39" s="17">
        <f>[3]CAMERA!AR22</f>
        <v>472</v>
      </c>
      <c r="AS39" s="17">
        <f>[3]CAMERA!AS22</f>
        <v>0</v>
      </c>
      <c r="AT39" s="17">
        <f>[3]CAMERA!AT22</f>
        <v>8</v>
      </c>
      <c r="AU39" s="17">
        <f>[3]CAMERA!AU22</f>
        <v>15</v>
      </c>
      <c r="AV39" s="17">
        <f>[3]CAMERA!AV22</f>
        <v>495</v>
      </c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</row>
    <row r="40" spans="1:1024" ht="28.35" customHeight="1" x14ac:dyDescent="0.25">
      <c r="A40" s="20">
        <f>[3]CAMERA!A23</f>
        <v>30</v>
      </c>
      <c r="B40" s="17">
        <f>[3]CAMERA!B23</f>
        <v>273</v>
      </c>
      <c r="C40" s="3">
        <f>[3]CAMERA!C23</f>
        <v>365</v>
      </c>
      <c r="D40" s="28">
        <f>[3]CAMERA!D23</f>
        <v>638</v>
      </c>
      <c r="E40" s="23">
        <f>[3]CAMERA!E23</f>
        <v>201</v>
      </c>
      <c r="F40" s="3">
        <f>[3]CAMERA!F23</f>
        <v>242</v>
      </c>
      <c r="G40" s="12">
        <f>[3]CAMERA!G23</f>
        <v>443</v>
      </c>
      <c r="H40" s="17">
        <f>[3]CAMERA!H23</f>
        <v>5</v>
      </c>
      <c r="I40" s="3">
        <f>[3]CAMERA!I23</f>
        <v>0</v>
      </c>
      <c r="J40" s="12">
        <f>[3]CAMERA!J23</f>
        <v>5</v>
      </c>
      <c r="K40" s="17">
        <f>[3]CAMERA!K23</f>
        <v>188</v>
      </c>
      <c r="L40" s="3">
        <f>[3]CAMERA!L23</f>
        <v>7</v>
      </c>
      <c r="M40" s="3">
        <f>[3]CAMERA!M23</f>
        <v>138</v>
      </c>
      <c r="N40" s="3">
        <f>[3]CAMERA!N23</f>
        <v>26</v>
      </c>
      <c r="O40" s="3">
        <f>[3]CAMERA!O23</f>
        <v>2</v>
      </c>
      <c r="P40" s="28">
        <f>[3]CAMERA!P23</f>
        <v>15</v>
      </c>
      <c r="Q40" s="23">
        <f>[3]CAMERA!Q23</f>
        <v>2</v>
      </c>
      <c r="R40" s="3">
        <f>[3]CAMERA!R23</f>
        <v>0</v>
      </c>
      <c r="S40" s="12">
        <f>[3]CAMERA!S23</f>
        <v>2</v>
      </c>
      <c r="T40" s="17">
        <f>[3]CAMERA!T23</f>
        <v>3</v>
      </c>
      <c r="U40" s="3">
        <f>[3]CAMERA!U23</f>
        <v>0</v>
      </c>
      <c r="V40" s="28">
        <f>[3]CAMERA!V23</f>
        <v>3</v>
      </c>
      <c r="W40" s="23">
        <f>[3]CAMERA!W23</f>
        <v>72</v>
      </c>
      <c r="X40" s="3">
        <f>[3]CAMERA!X23</f>
        <v>0</v>
      </c>
      <c r="Y40" s="12">
        <f>[3]CAMERA!Y23</f>
        <v>72</v>
      </c>
      <c r="Z40" s="17">
        <f>[3]CAMERA!Z23</f>
        <v>1</v>
      </c>
      <c r="AA40" s="17">
        <f>[3]CAMERA!AA23</f>
        <v>0</v>
      </c>
      <c r="AB40" s="17">
        <f>[3]CAMERA!AB23</f>
        <v>1</v>
      </c>
      <c r="AC40" s="17">
        <f>[3]CAMERA!AC23</f>
        <v>37</v>
      </c>
      <c r="AD40" s="17">
        <f>[3]CAMERA!AD23</f>
        <v>0</v>
      </c>
      <c r="AE40" s="17">
        <f>[3]CAMERA!AE23</f>
        <v>37</v>
      </c>
      <c r="AF40" s="17">
        <f>[3]CAMERA!AF23</f>
        <v>109</v>
      </c>
      <c r="AG40" s="17">
        <f>[3]CAMERA!AG23</f>
        <v>1</v>
      </c>
      <c r="AH40" s="17">
        <f>[3]CAMERA!AH23</f>
        <v>1</v>
      </c>
      <c r="AI40" s="17">
        <f>[3]CAMERA!AI23</f>
        <v>19</v>
      </c>
      <c r="AJ40" s="17">
        <f>[3]CAMERA!AJ23</f>
        <v>66</v>
      </c>
      <c r="AK40" s="17">
        <f>[3]CAMERA!AK23</f>
        <v>22</v>
      </c>
      <c r="AL40" s="17">
        <f>[3]CAMERA!AL23</f>
        <v>9</v>
      </c>
      <c r="AM40" s="17">
        <f>[3]CAMERA!AM23</f>
        <v>0</v>
      </c>
      <c r="AN40" s="17">
        <f>[3]CAMERA!AN23</f>
        <v>9</v>
      </c>
      <c r="AO40" s="17">
        <f>[3]CAMERA!AO23</f>
        <v>8</v>
      </c>
      <c r="AP40" s="17">
        <f>[3]CAMERA!AP23</f>
        <v>0</v>
      </c>
      <c r="AQ40" s="17">
        <f>[3]CAMERA!AQ23</f>
        <v>8</v>
      </c>
      <c r="AR40" s="17">
        <f>[3]CAMERA!AR23</f>
        <v>434</v>
      </c>
      <c r="AS40" s="17">
        <f>[3]CAMERA!AS23</f>
        <v>0</v>
      </c>
      <c r="AT40" s="17">
        <f>[3]CAMERA!AT23</f>
        <v>3</v>
      </c>
      <c r="AU40" s="17">
        <f>[3]CAMERA!AU23</f>
        <v>6</v>
      </c>
      <c r="AV40" s="17">
        <f>[3]CAMERA!AV23</f>
        <v>443</v>
      </c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</row>
    <row r="41" spans="1:1024" ht="28.35" customHeight="1" x14ac:dyDescent="0.25">
      <c r="A41" s="20">
        <f>[4]CAMERA!A14</f>
        <v>31</v>
      </c>
      <c r="B41" s="17">
        <f>[4]CAMERA!B14</f>
        <v>277</v>
      </c>
      <c r="C41" s="3">
        <f>[4]CAMERA!C14</f>
        <v>320</v>
      </c>
      <c r="D41" s="28">
        <f>[4]CAMERA!D14</f>
        <v>597</v>
      </c>
      <c r="E41" s="23">
        <f>[4]CAMERA!E14</f>
        <v>183</v>
      </c>
      <c r="F41" s="3">
        <f>[4]CAMERA!F14</f>
        <v>189</v>
      </c>
      <c r="G41" s="12">
        <f>[4]CAMERA!G14</f>
        <v>372</v>
      </c>
      <c r="H41" s="17">
        <f>[4]CAMERA!H14</f>
        <v>5</v>
      </c>
      <c r="I41" s="3">
        <f>[4]CAMERA!I14</f>
        <v>0</v>
      </c>
      <c r="J41" s="12">
        <f>[4]CAMERA!J14</f>
        <v>5</v>
      </c>
      <c r="K41" s="17">
        <f>[4]CAMERA!K14</f>
        <v>139</v>
      </c>
      <c r="L41" s="3">
        <f>[4]CAMERA!L14</f>
        <v>5</v>
      </c>
      <c r="M41" s="3">
        <f>[4]CAMERA!M14</f>
        <v>115</v>
      </c>
      <c r="N41" s="3">
        <f>[4]CAMERA!N14</f>
        <v>10</v>
      </c>
      <c r="O41" s="3">
        <f>[4]CAMERA!O14</f>
        <v>2</v>
      </c>
      <c r="P41" s="28">
        <f>[4]CAMERA!P14</f>
        <v>7</v>
      </c>
      <c r="Q41" s="23">
        <f>[4]CAMERA!Q14</f>
        <v>1</v>
      </c>
      <c r="R41" s="3">
        <f>[4]CAMERA!R14</f>
        <v>0</v>
      </c>
      <c r="S41" s="12">
        <f>[4]CAMERA!S14</f>
        <v>1</v>
      </c>
      <c r="T41" s="17">
        <f>[4]CAMERA!T14</f>
        <v>3</v>
      </c>
      <c r="U41" s="3">
        <f>[4]CAMERA!U14</f>
        <v>0</v>
      </c>
      <c r="V41" s="28">
        <f>[4]CAMERA!V14</f>
        <v>3</v>
      </c>
      <c r="W41" s="23">
        <f>[4]CAMERA!W14</f>
        <v>64</v>
      </c>
      <c r="X41" s="3">
        <f>[4]CAMERA!X14</f>
        <v>0</v>
      </c>
      <c r="Y41" s="12">
        <f>[4]CAMERA!Y14</f>
        <v>64</v>
      </c>
      <c r="Z41" s="17">
        <f>[4]CAMERA!Z14</f>
        <v>1</v>
      </c>
      <c r="AA41" s="17">
        <f>[4]CAMERA!AA14</f>
        <v>0</v>
      </c>
      <c r="AB41" s="17">
        <f>[4]CAMERA!AB14</f>
        <v>1</v>
      </c>
      <c r="AC41" s="17">
        <f>[4]CAMERA!AC14</f>
        <v>25</v>
      </c>
      <c r="AD41" s="17">
        <f>[4]CAMERA!AD14</f>
        <v>4</v>
      </c>
      <c r="AE41" s="17">
        <f>[4]CAMERA!AE14</f>
        <v>21</v>
      </c>
      <c r="AF41" s="17">
        <f>[4]CAMERA!AF14</f>
        <v>109</v>
      </c>
      <c r="AG41" s="17">
        <f>[4]CAMERA!AG14</f>
        <v>1</v>
      </c>
      <c r="AH41" s="17">
        <f>[4]CAMERA!AH14</f>
        <v>2</v>
      </c>
      <c r="AI41" s="17">
        <f>[4]CAMERA!AI14</f>
        <v>14</v>
      </c>
      <c r="AJ41" s="17">
        <f>[4]CAMERA!AJ14</f>
        <v>67</v>
      </c>
      <c r="AK41" s="17">
        <f>[4]CAMERA!AK14</f>
        <v>25</v>
      </c>
      <c r="AL41" s="17">
        <f>[4]CAMERA!AL14</f>
        <v>6</v>
      </c>
      <c r="AM41" s="17">
        <f>[4]CAMERA!AM14</f>
        <v>1</v>
      </c>
      <c r="AN41" s="17">
        <f>[4]CAMERA!AN14</f>
        <v>5</v>
      </c>
      <c r="AO41" s="17">
        <f>[4]CAMERA!AO14</f>
        <v>8</v>
      </c>
      <c r="AP41" s="17">
        <f>[4]CAMERA!AP14</f>
        <v>1</v>
      </c>
      <c r="AQ41" s="17">
        <f>[4]CAMERA!AQ14</f>
        <v>7</v>
      </c>
      <c r="AR41" s="17">
        <f>[4]CAMERA!AR14</f>
        <v>361</v>
      </c>
      <c r="AS41" s="17">
        <f>[4]CAMERA!AS14</f>
        <v>0</v>
      </c>
      <c r="AT41" s="17">
        <f>[4]CAMERA!AT14</f>
        <v>4</v>
      </c>
      <c r="AU41" s="17">
        <f>[4]CAMERA!AU14</f>
        <v>7</v>
      </c>
      <c r="AV41" s="17">
        <f>[4]CAMERA!AV14</f>
        <v>372</v>
      </c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</row>
    <row r="42" spans="1:1024" ht="28.35" customHeight="1" x14ac:dyDescent="0.25">
      <c r="A42" s="20">
        <f>[4]CAMERA!A15</f>
        <v>32</v>
      </c>
      <c r="B42" s="17">
        <f>[4]CAMERA!B15</f>
        <v>311</v>
      </c>
      <c r="C42" s="3">
        <f>[4]CAMERA!C15</f>
        <v>360</v>
      </c>
      <c r="D42" s="28">
        <f>[4]CAMERA!D15</f>
        <v>671</v>
      </c>
      <c r="E42" s="23">
        <f>[4]CAMERA!E15</f>
        <v>244</v>
      </c>
      <c r="F42" s="3">
        <f>[4]CAMERA!F15</f>
        <v>268</v>
      </c>
      <c r="G42" s="12">
        <f>[4]CAMERA!G15</f>
        <v>512</v>
      </c>
      <c r="H42" s="17">
        <f>[4]CAMERA!H15</f>
        <v>5</v>
      </c>
      <c r="I42" s="3">
        <f>[4]CAMERA!I15</f>
        <v>0</v>
      </c>
      <c r="J42" s="12">
        <f>[4]CAMERA!J15</f>
        <v>5</v>
      </c>
      <c r="K42" s="17">
        <f>[4]CAMERA!K15</f>
        <v>197</v>
      </c>
      <c r="L42" s="3">
        <f>[4]CAMERA!L15</f>
        <v>5</v>
      </c>
      <c r="M42" s="3">
        <f>[4]CAMERA!M15</f>
        <v>154</v>
      </c>
      <c r="N42" s="3">
        <f>[4]CAMERA!N15</f>
        <v>17</v>
      </c>
      <c r="O42" s="3">
        <f>[4]CAMERA!O15</f>
        <v>0</v>
      </c>
      <c r="P42" s="28">
        <f>[4]CAMERA!P15</f>
        <v>21</v>
      </c>
      <c r="Q42" s="23">
        <f>[4]CAMERA!Q15</f>
        <v>1</v>
      </c>
      <c r="R42" s="3">
        <f>[4]CAMERA!R15</f>
        <v>0</v>
      </c>
      <c r="S42" s="12">
        <f>[4]CAMERA!S15</f>
        <v>1</v>
      </c>
      <c r="T42" s="17">
        <f>[4]CAMERA!T15</f>
        <v>7</v>
      </c>
      <c r="U42" s="3">
        <f>[4]CAMERA!U15</f>
        <v>0</v>
      </c>
      <c r="V42" s="28">
        <f>[4]CAMERA!V15</f>
        <v>7</v>
      </c>
      <c r="W42" s="23">
        <f>[4]CAMERA!W15</f>
        <v>52</v>
      </c>
      <c r="X42" s="3">
        <f>[4]CAMERA!X15</f>
        <v>2</v>
      </c>
      <c r="Y42" s="12">
        <f>[4]CAMERA!Y15</f>
        <v>50</v>
      </c>
      <c r="Z42" s="17">
        <f>[4]CAMERA!Z15</f>
        <v>3</v>
      </c>
      <c r="AA42" s="17">
        <f>[4]CAMERA!AA15</f>
        <v>0</v>
      </c>
      <c r="AB42" s="17">
        <f>[4]CAMERA!AB15</f>
        <v>3</v>
      </c>
      <c r="AC42" s="17">
        <f>[4]CAMERA!AC15</f>
        <v>58</v>
      </c>
      <c r="AD42" s="17">
        <f>[4]CAMERA!AD15</f>
        <v>4</v>
      </c>
      <c r="AE42" s="17">
        <f>[4]CAMERA!AE15</f>
        <v>54</v>
      </c>
      <c r="AF42" s="17">
        <f>[4]CAMERA!AF15</f>
        <v>147</v>
      </c>
      <c r="AG42" s="17">
        <f>[4]CAMERA!AG15</f>
        <v>4</v>
      </c>
      <c r="AH42" s="17">
        <f>[4]CAMERA!AH15</f>
        <v>0</v>
      </c>
      <c r="AI42" s="17">
        <f>[4]CAMERA!AI15</f>
        <v>23</v>
      </c>
      <c r="AJ42" s="17">
        <f>[4]CAMERA!AJ15</f>
        <v>93</v>
      </c>
      <c r="AK42" s="17">
        <f>[4]CAMERA!AK15</f>
        <v>27</v>
      </c>
      <c r="AL42" s="17">
        <f>[4]CAMERA!AL15</f>
        <v>10</v>
      </c>
      <c r="AM42" s="17">
        <f>[4]CAMERA!AM15</f>
        <v>0</v>
      </c>
      <c r="AN42" s="17">
        <f>[4]CAMERA!AN15</f>
        <v>10</v>
      </c>
      <c r="AO42" s="17">
        <f>[4]CAMERA!AO15</f>
        <v>16</v>
      </c>
      <c r="AP42" s="17">
        <f>[4]CAMERA!AP15</f>
        <v>4</v>
      </c>
      <c r="AQ42" s="17">
        <f>[4]CAMERA!AQ15</f>
        <v>12</v>
      </c>
      <c r="AR42" s="17">
        <f>[4]CAMERA!AR15</f>
        <v>496</v>
      </c>
      <c r="AS42" s="17">
        <f>[4]CAMERA!AS15</f>
        <v>0</v>
      </c>
      <c r="AT42" s="17">
        <f>[4]CAMERA!AT15</f>
        <v>8</v>
      </c>
      <c r="AU42" s="17">
        <f>[4]CAMERA!AU15</f>
        <v>8</v>
      </c>
      <c r="AV42" s="17">
        <f>[4]CAMERA!AV15</f>
        <v>512</v>
      </c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</row>
    <row r="43" spans="1:1024" ht="28.35" customHeight="1" x14ac:dyDescent="0.25">
      <c r="A43" s="20">
        <f>[4]CAMERA!A16</f>
        <v>33</v>
      </c>
      <c r="B43" s="17">
        <f>[4]CAMERA!B16</f>
        <v>332</v>
      </c>
      <c r="C43" s="3">
        <f>[4]CAMERA!C16</f>
        <v>382</v>
      </c>
      <c r="D43" s="28">
        <f>[4]CAMERA!D16</f>
        <v>714</v>
      </c>
      <c r="E43" s="23">
        <f>[4]CAMERA!E16</f>
        <v>252</v>
      </c>
      <c r="F43" s="3">
        <f>[4]CAMERA!F16</f>
        <v>269</v>
      </c>
      <c r="G43" s="12">
        <f>[4]CAMERA!G16</f>
        <v>521</v>
      </c>
      <c r="H43" s="17">
        <f>[4]CAMERA!H16</f>
        <v>6</v>
      </c>
      <c r="I43" s="3">
        <f>[4]CAMERA!I16</f>
        <v>0</v>
      </c>
      <c r="J43" s="12">
        <f>[4]CAMERA!J16</f>
        <v>6</v>
      </c>
      <c r="K43" s="17">
        <f>[4]CAMERA!K16</f>
        <v>205</v>
      </c>
      <c r="L43" s="3">
        <f>[4]CAMERA!L16</f>
        <v>11</v>
      </c>
      <c r="M43" s="3">
        <f>[4]CAMERA!M16</f>
        <v>160</v>
      </c>
      <c r="N43" s="3">
        <f>[4]CAMERA!N16</f>
        <v>18</v>
      </c>
      <c r="O43" s="3">
        <f>[4]CAMERA!O16</f>
        <v>4</v>
      </c>
      <c r="P43" s="28">
        <f>[4]CAMERA!P16</f>
        <v>12</v>
      </c>
      <c r="Q43" s="23">
        <f>[4]CAMERA!Q16</f>
        <v>3</v>
      </c>
      <c r="R43" s="3">
        <f>[4]CAMERA!R16</f>
        <v>0</v>
      </c>
      <c r="S43" s="12">
        <f>[4]CAMERA!S16</f>
        <v>3</v>
      </c>
      <c r="T43" s="17">
        <f>[4]CAMERA!T16</f>
        <v>9</v>
      </c>
      <c r="U43" s="3">
        <f>[4]CAMERA!U16</f>
        <v>0</v>
      </c>
      <c r="V43" s="28">
        <f>[4]CAMERA!V16</f>
        <v>9</v>
      </c>
      <c r="W43" s="23">
        <f>[4]CAMERA!W16</f>
        <v>54</v>
      </c>
      <c r="X43" s="3">
        <f>[4]CAMERA!X16</f>
        <v>0</v>
      </c>
      <c r="Y43" s="12">
        <f>[4]CAMERA!Y16</f>
        <v>54</v>
      </c>
      <c r="Z43" s="17">
        <f>[4]CAMERA!Z16</f>
        <v>4</v>
      </c>
      <c r="AA43" s="17">
        <f>[4]CAMERA!AA16</f>
        <v>0</v>
      </c>
      <c r="AB43" s="17">
        <f>[4]CAMERA!AB16</f>
        <v>4</v>
      </c>
      <c r="AC43" s="17">
        <f>[4]CAMERA!AC16</f>
        <v>61</v>
      </c>
      <c r="AD43" s="17">
        <f>[4]CAMERA!AD16</f>
        <v>3</v>
      </c>
      <c r="AE43" s="17">
        <f>[4]CAMERA!AE16</f>
        <v>58</v>
      </c>
      <c r="AF43" s="17">
        <f>[4]CAMERA!AF16</f>
        <v>148</v>
      </c>
      <c r="AG43" s="17">
        <f>[4]CAMERA!AG16</f>
        <v>3</v>
      </c>
      <c r="AH43" s="17">
        <f>[4]CAMERA!AH16</f>
        <v>3</v>
      </c>
      <c r="AI43" s="17">
        <f>[4]CAMERA!AI16</f>
        <v>27</v>
      </c>
      <c r="AJ43" s="17">
        <f>[4]CAMERA!AJ16</f>
        <v>93</v>
      </c>
      <c r="AK43" s="17">
        <f>[4]CAMERA!AK16</f>
        <v>22</v>
      </c>
      <c r="AL43" s="17">
        <f>[4]CAMERA!AL16</f>
        <v>8</v>
      </c>
      <c r="AM43" s="17">
        <f>[4]CAMERA!AM16</f>
        <v>0</v>
      </c>
      <c r="AN43" s="17">
        <f>[4]CAMERA!AN16</f>
        <v>8</v>
      </c>
      <c r="AO43" s="17">
        <f>[4]CAMERA!AO16</f>
        <v>6</v>
      </c>
      <c r="AP43" s="17">
        <f>[4]CAMERA!AP16</f>
        <v>1</v>
      </c>
      <c r="AQ43" s="17">
        <f>[4]CAMERA!AQ16</f>
        <v>5</v>
      </c>
      <c r="AR43" s="17">
        <f>[4]CAMERA!AR16</f>
        <v>504</v>
      </c>
      <c r="AS43" s="17">
        <f>[4]CAMERA!AS16</f>
        <v>0</v>
      </c>
      <c r="AT43" s="17">
        <f>[4]CAMERA!AT16</f>
        <v>5</v>
      </c>
      <c r="AU43" s="17">
        <f>[4]CAMERA!AU16</f>
        <v>12</v>
      </c>
      <c r="AV43" s="17">
        <f>[4]CAMERA!AV16</f>
        <v>521</v>
      </c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</row>
    <row r="44" spans="1:1024" ht="28.35" customHeight="1" x14ac:dyDescent="0.25">
      <c r="A44" s="20">
        <f>[4]CAMERA!A17</f>
        <v>34</v>
      </c>
      <c r="B44" s="17">
        <f>[4]CAMERA!B17</f>
        <v>346</v>
      </c>
      <c r="C44" s="3">
        <f>[4]CAMERA!C17</f>
        <v>384</v>
      </c>
      <c r="D44" s="28">
        <f>[4]CAMERA!D17</f>
        <v>730</v>
      </c>
      <c r="E44" s="23">
        <f>[4]CAMERA!E17</f>
        <v>291</v>
      </c>
      <c r="F44" s="3">
        <f>[4]CAMERA!F17</f>
        <v>294</v>
      </c>
      <c r="G44" s="12">
        <f>[4]CAMERA!G17</f>
        <v>585</v>
      </c>
      <c r="H44" s="17">
        <f>[4]CAMERA!H17</f>
        <v>6</v>
      </c>
      <c r="I44" s="3">
        <f>[4]CAMERA!I17</f>
        <v>0</v>
      </c>
      <c r="J44" s="12">
        <f>[4]CAMERA!J17</f>
        <v>6</v>
      </c>
      <c r="K44" s="17">
        <f>[4]CAMERA!K17</f>
        <v>192</v>
      </c>
      <c r="L44" s="3">
        <f>[4]CAMERA!L17</f>
        <v>12</v>
      </c>
      <c r="M44" s="3">
        <f>[4]CAMERA!M17</f>
        <v>150</v>
      </c>
      <c r="N44" s="3">
        <f>[4]CAMERA!N17</f>
        <v>21</v>
      </c>
      <c r="O44" s="3">
        <f>[4]CAMERA!O17</f>
        <v>2</v>
      </c>
      <c r="P44" s="28">
        <f>[4]CAMERA!P17</f>
        <v>7</v>
      </c>
      <c r="Q44" s="23">
        <f>[4]CAMERA!Q17</f>
        <v>1</v>
      </c>
      <c r="R44" s="3">
        <f>[4]CAMERA!R17</f>
        <v>0</v>
      </c>
      <c r="S44" s="12">
        <f>[4]CAMERA!S17</f>
        <v>1</v>
      </c>
      <c r="T44" s="17">
        <f>[4]CAMERA!T17</f>
        <v>4</v>
      </c>
      <c r="U44" s="3">
        <f>[4]CAMERA!U17</f>
        <v>0</v>
      </c>
      <c r="V44" s="28">
        <f>[4]CAMERA!V17</f>
        <v>4</v>
      </c>
      <c r="W44" s="23">
        <f>[4]CAMERA!W17</f>
        <v>57</v>
      </c>
      <c r="X44" s="3">
        <f>[4]CAMERA!X17</f>
        <v>3</v>
      </c>
      <c r="Y44" s="12">
        <f>[4]CAMERA!Y17</f>
        <v>54</v>
      </c>
      <c r="Z44" s="17">
        <f>[4]CAMERA!Z17</f>
        <v>0</v>
      </c>
      <c r="AA44" s="17">
        <f>[4]CAMERA!AA17</f>
        <v>0</v>
      </c>
      <c r="AB44" s="17">
        <f>[4]CAMERA!AB17</f>
        <v>0</v>
      </c>
      <c r="AC44" s="17">
        <f>[4]CAMERA!AC17</f>
        <v>74</v>
      </c>
      <c r="AD44" s="17">
        <f>[4]CAMERA!AD17</f>
        <v>3</v>
      </c>
      <c r="AE44" s="17">
        <f>[4]CAMERA!AE17</f>
        <v>71</v>
      </c>
      <c r="AF44" s="17">
        <f>[4]CAMERA!AF17</f>
        <v>202</v>
      </c>
      <c r="AG44" s="17">
        <f>[4]CAMERA!AG17</f>
        <v>3</v>
      </c>
      <c r="AH44" s="17">
        <f>[4]CAMERA!AH17</f>
        <v>6</v>
      </c>
      <c r="AI44" s="17">
        <f>[4]CAMERA!AI17</f>
        <v>33</v>
      </c>
      <c r="AJ44" s="17">
        <f>[4]CAMERA!AJ17</f>
        <v>129</v>
      </c>
      <c r="AK44" s="17">
        <f>[4]CAMERA!AK17</f>
        <v>31</v>
      </c>
      <c r="AL44" s="17">
        <f>[4]CAMERA!AL17</f>
        <v>10</v>
      </c>
      <c r="AM44" s="17">
        <f>[4]CAMERA!AM17</f>
        <v>1</v>
      </c>
      <c r="AN44" s="17">
        <f>[4]CAMERA!AN17</f>
        <v>9</v>
      </c>
      <c r="AO44" s="17">
        <f>[4]CAMERA!AO17</f>
        <v>18</v>
      </c>
      <c r="AP44" s="17">
        <f>[4]CAMERA!AP17</f>
        <v>1</v>
      </c>
      <c r="AQ44" s="17">
        <f>[4]CAMERA!AQ17</f>
        <v>17</v>
      </c>
      <c r="AR44" s="17">
        <f>[4]CAMERA!AR17</f>
        <v>564</v>
      </c>
      <c r="AS44" s="17">
        <f>[4]CAMERA!AS17</f>
        <v>0</v>
      </c>
      <c r="AT44" s="17">
        <f>[4]CAMERA!AT17</f>
        <v>11</v>
      </c>
      <c r="AU44" s="17">
        <f>[4]CAMERA!AU17</f>
        <v>10</v>
      </c>
      <c r="AV44" s="17">
        <f>[4]CAMERA!AV17</f>
        <v>585</v>
      </c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</row>
    <row r="45" spans="1:1024" ht="28.35" customHeight="1" x14ac:dyDescent="0.25">
      <c r="A45" s="20">
        <f>[4]CAMERA!A18</f>
        <v>35</v>
      </c>
      <c r="B45" s="17">
        <f>[4]CAMERA!B18</f>
        <v>343</v>
      </c>
      <c r="C45" s="3">
        <f>[4]CAMERA!C18</f>
        <v>377</v>
      </c>
      <c r="D45" s="28">
        <f>[4]CAMERA!D18</f>
        <v>720</v>
      </c>
      <c r="E45" s="23">
        <f>[4]CAMERA!E18</f>
        <v>257</v>
      </c>
      <c r="F45" s="3">
        <f>[4]CAMERA!F18</f>
        <v>286</v>
      </c>
      <c r="G45" s="12">
        <f>[4]CAMERA!G18</f>
        <v>543</v>
      </c>
      <c r="H45" s="17">
        <f>[4]CAMERA!H18</f>
        <v>11</v>
      </c>
      <c r="I45" s="3">
        <f>[4]CAMERA!I18</f>
        <v>0</v>
      </c>
      <c r="J45" s="12">
        <f>[4]CAMERA!J18</f>
        <v>11</v>
      </c>
      <c r="K45" s="17">
        <f>[4]CAMERA!K18</f>
        <v>216</v>
      </c>
      <c r="L45" s="3">
        <f>[4]CAMERA!L18</f>
        <v>8</v>
      </c>
      <c r="M45" s="3">
        <f>[4]CAMERA!M18</f>
        <v>166</v>
      </c>
      <c r="N45" s="3">
        <f>[4]CAMERA!N18</f>
        <v>22</v>
      </c>
      <c r="O45" s="3">
        <f>[4]CAMERA!O18</f>
        <v>2</v>
      </c>
      <c r="P45" s="28">
        <f>[4]CAMERA!P18</f>
        <v>18</v>
      </c>
      <c r="Q45" s="23">
        <f>[4]CAMERA!Q18</f>
        <v>3</v>
      </c>
      <c r="R45" s="3">
        <f>[4]CAMERA!R18</f>
        <v>1</v>
      </c>
      <c r="S45" s="12">
        <f>[4]CAMERA!S18</f>
        <v>2</v>
      </c>
      <c r="T45" s="17">
        <f>[4]CAMERA!T18</f>
        <v>8</v>
      </c>
      <c r="U45" s="3">
        <f>[4]CAMERA!U18</f>
        <v>0</v>
      </c>
      <c r="V45" s="28">
        <f>[4]CAMERA!V18</f>
        <v>8</v>
      </c>
      <c r="W45" s="23">
        <f>[4]CAMERA!W18</f>
        <v>54</v>
      </c>
      <c r="X45" s="3">
        <f>[4]CAMERA!X18</f>
        <v>1</v>
      </c>
      <c r="Y45" s="12">
        <f>[4]CAMERA!Y18</f>
        <v>53</v>
      </c>
      <c r="Z45" s="17">
        <f>[4]CAMERA!Z18</f>
        <v>0</v>
      </c>
      <c r="AA45" s="17">
        <f>[4]CAMERA!AA18</f>
        <v>0</v>
      </c>
      <c r="AB45" s="17">
        <f>[4]CAMERA!AB18</f>
        <v>0</v>
      </c>
      <c r="AC45" s="17">
        <f>[4]CAMERA!AC18</f>
        <v>55</v>
      </c>
      <c r="AD45" s="17">
        <f>[4]CAMERA!AD18</f>
        <v>3</v>
      </c>
      <c r="AE45" s="17">
        <f>[4]CAMERA!AE18</f>
        <v>52</v>
      </c>
      <c r="AF45" s="17">
        <f>[4]CAMERA!AF18</f>
        <v>150</v>
      </c>
      <c r="AG45" s="17">
        <f>[4]CAMERA!AG18</f>
        <v>4</v>
      </c>
      <c r="AH45" s="17">
        <f>[4]CAMERA!AH18</f>
        <v>2</v>
      </c>
      <c r="AI45" s="17">
        <f>[4]CAMERA!AI18</f>
        <v>20</v>
      </c>
      <c r="AJ45" s="17">
        <f>[4]CAMERA!AJ18</f>
        <v>98</v>
      </c>
      <c r="AK45" s="17">
        <f>[4]CAMERA!AK18</f>
        <v>26</v>
      </c>
      <c r="AL45" s="17">
        <f>[4]CAMERA!AL18</f>
        <v>6</v>
      </c>
      <c r="AM45" s="17">
        <f>[4]CAMERA!AM18</f>
        <v>0</v>
      </c>
      <c r="AN45" s="17">
        <f>[4]CAMERA!AN18</f>
        <v>6</v>
      </c>
      <c r="AO45" s="17">
        <f>[4]CAMERA!AO18</f>
        <v>21</v>
      </c>
      <c r="AP45" s="17">
        <f>[4]CAMERA!AP18</f>
        <v>0</v>
      </c>
      <c r="AQ45" s="17">
        <f>[4]CAMERA!AQ18</f>
        <v>21</v>
      </c>
      <c r="AR45" s="17">
        <f>[4]CAMERA!AR18</f>
        <v>524</v>
      </c>
      <c r="AS45" s="17">
        <f>[4]CAMERA!AS18</f>
        <v>0</v>
      </c>
      <c r="AT45" s="17">
        <f>[4]CAMERA!AT18</f>
        <v>11</v>
      </c>
      <c r="AU45" s="17">
        <f>[4]CAMERA!AU18</f>
        <v>8</v>
      </c>
      <c r="AV45" s="17">
        <f>[4]CAMERA!AV18</f>
        <v>543</v>
      </c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</row>
    <row r="46" spans="1:1024" ht="28.35" customHeight="1" x14ac:dyDescent="0.25">
      <c r="A46" s="20">
        <f>[4]CAMERA!A19</f>
        <v>36</v>
      </c>
      <c r="B46" s="17">
        <f>[4]CAMERA!B19</f>
        <v>400</v>
      </c>
      <c r="C46" s="3">
        <f>[4]CAMERA!C19</f>
        <v>457</v>
      </c>
      <c r="D46" s="28">
        <f>[4]CAMERA!D19</f>
        <v>857</v>
      </c>
      <c r="E46" s="23">
        <f>[4]CAMERA!E19</f>
        <v>316</v>
      </c>
      <c r="F46" s="3">
        <f>[4]CAMERA!F19</f>
        <v>324</v>
      </c>
      <c r="G46" s="12">
        <f>[4]CAMERA!G19</f>
        <v>640</v>
      </c>
      <c r="H46" s="17">
        <f>[4]CAMERA!H19</f>
        <v>4</v>
      </c>
      <c r="I46" s="3">
        <f>[4]CAMERA!I19</f>
        <v>0</v>
      </c>
      <c r="J46" s="12">
        <f>[4]CAMERA!J19</f>
        <v>4</v>
      </c>
      <c r="K46" s="17">
        <f>[4]CAMERA!K19</f>
        <v>270</v>
      </c>
      <c r="L46" s="3">
        <f>[4]CAMERA!L19</f>
        <v>10</v>
      </c>
      <c r="M46" s="3">
        <f>[4]CAMERA!M19</f>
        <v>206</v>
      </c>
      <c r="N46" s="3">
        <f>[4]CAMERA!N19</f>
        <v>27</v>
      </c>
      <c r="O46" s="3">
        <f>[4]CAMERA!O19</f>
        <v>2</v>
      </c>
      <c r="P46" s="28">
        <f>[4]CAMERA!P19</f>
        <v>25</v>
      </c>
      <c r="Q46" s="23">
        <f>[4]CAMERA!Q19</f>
        <v>1</v>
      </c>
      <c r="R46" s="3">
        <f>[4]CAMERA!R19</f>
        <v>0</v>
      </c>
      <c r="S46" s="12">
        <f>[4]CAMERA!S19</f>
        <v>1</v>
      </c>
      <c r="T46" s="17">
        <f>[4]CAMERA!T19</f>
        <v>7</v>
      </c>
      <c r="U46" s="3">
        <f>[4]CAMERA!U19</f>
        <v>0</v>
      </c>
      <c r="V46" s="28">
        <f>[4]CAMERA!V19</f>
        <v>7</v>
      </c>
      <c r="W46" s="23">
        <f>[4]CAMERA!W19</f>
        <v>61</v>
      </c>
      <c r="X46" s="3">
        <f>[4]CAMERA!X19</f>
        <v>2</v>
      </c>
      <c r="Y46" s="12">
        <f>[4]CAMERA!Y19</f>
        <v>59</v>
      </c>
      <c r="Z46" s="17">
        <f>[4]CAMERA!Z19</f>
        <v>1</v>
      </c>
      <c r="AA46" s="17">
        <f>[4]CAMERA!AA19</f>
        <v>1</v>
      </c>
      <c r="AB46" s="17">
        <f>[4]CAMERA!AB19</f>
        <v>0</v>
      </c>
      <c r="AC46" s="17">
        <f>[4]CAMERA!AC19</f>
        <v>73</v>
      </c>
      <c r="AD46" s="17">
        <f>[4]CAMERA!AD19</f>
        <v>2</v>
      </c>
      <c r="AE46" s="17">
        <f>[4]CAMERA!AE19</f>
        <v>71</v>
      </c>
      <c r="AF46" s="17">
        <f>[4]CAMERA!AF19</f>
        <v>182</v>
      </c>
      <c r="AG46" s="17">
        <f>[4]CAMERA!AG19</f>
        <v>2</v>
      </c>
      <c r="AH46" s="17">
        <f>[4]CAMERA!AH19</f>
        <v>1</v>
      </c>
      <c r="AI46" s="17">
        <f>[4]CAMERA!AI19</f>
        <v>20</v>
      </c>
      <c r="AJ46" s="17">
        <f>[4]CAMERA!AJ19</f>
        <v>134</v>
      </c>
      <c r="AK46" s="17">
        <f>[4]CAMERA!AK19</f>
        <v>25</v>
      </c>
      <c r="AL46" s="17">
        <f>[4]CAMERA!AL19</f>
        <v>4</v>
      </c>
      <c r="AM46" s="17">
        <f>[4]CAMERA!AM19</f>
        <v>0</v>
      </c>
      <c r="AN46" s="17">
        <f>[4]CAMERA!AN19</f>
        <v>4</v>
      </c>
      <c r="AO46" s="17">
        <f>[4]CAMERA!AO19</f>
        <v>9</v>
      </c>
      <c r="AP46" s="17">
        <f>[4]CAMERA!AP19</f>
        <v>0</v>
      </c>
      <c r="AQ46" s="17">
        <f>[4]CAMERA!AQ19</f>
        <v>9</v>
      </c>
      <c r="AR46" s="17">
        <f>[4]CAMERA!AR19</f>
        <v>612</v>
      </c>
      <c r="AS46" s="17">
        <f>[4]CAMERA!AS19</f>
        <v>0</v>
      </c>
      <c r="AT46" s="17">
        <f>[4]CAMERA!AT19</f>
        <v>13</v>
      </c>
      <c r="AU46" s="17">
        <f>[4]CAMERA!AU19</f>
        <v>15</v>
      </c>
      <c r="AV46" s="17">
        <f>[4]CAMERA!AV19</f>
        <v>640</v>
      </c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</row>
    <row r="47" spans="1:1024" ht="28.35" customHeight="1" x14ac:dyDescent="0.25">
      <c r="A47" s="20">
        <f>[4]CAMERA!A20</f>
        <v>37</v>
      </c>
      <c r="B47" s="17">
        <f>[4]CAMERA!B20</f>
        <v>448</v>
      </c>
      <c r="C47" s="3">
        <f>[4]CAMERA!C20</f>
        <v>447</v>
      </c>
      <c r="D47" s="28">
        <f>[4]CAMERA!D20</f>
        <v>895</v>
      </c>
      <c r="E47" s="23">
        <f>[4]CAMERA!E20</f>
        <v>357</v>
      </c>
      <c r="F47" s="3">
        <f>[4]CAMERA!F20</f>
        <v>346</v>
      </c>
      <c r="G47" s="12">
        <f>[4]CAMERA!G20</f>
        <v>703</v>
      </c>
      <c r="H47" s="17">
        <f>[4]CAMERA!H20</f>
        <v>7</v>
      </c>
      <c r="I47" s="3">
        <f>[4]CAMERA!I20</f>
        <v>0</v>
      </c>
      <c r="J47" s="12">
        <f>[4]CAMERA!J20</f>
        <v>7</v>
      </c>
      <c r="K47" s="17">
        <f>[4]CAMERA!K20</f>
        <v>212</v>
      </c>
      <c r="L47" s="3">
        <f>[4]CAMERA!L20</f>
        <v>8</v>
      </c>
      <c r="M47" s="3">
        <f>[4]CAMERA!M20</f>
        <v>154</v>
      </c>
      <c r="N47" s="3">
        <f>[4]CAMERA!N20</f>
        <v>38</v>
      </c>
      <c r="O47" s="3">
        <f>[4]CAMERA!O20</f>
        <v>0</v>
      </c>
      <c r="P47" s="28">
        <f>[4]CAMERA!P20</f>
        <v>12</v>
      </c>
      <c r="Q47" s="23">
        <f>[4]CAMERA!Q20</f>
        <v>5</v>
      </c>
      <c r="R47" s="3">
        <f>[4]CAMERA!R20</f>
        <v>0</v>
      </c>
      <c r="S47" s="12">
        <f>[4]CAMERA!S20</f>
        <v>5</v>
      </c>
      <c r="T47" s="17">
        <f>[4]CAMERA!T20</f>
        <v>2</v>
      </c>
      <c r="U47" s="3">
        <f>[4]CAMERA!U20</f>
        <v>0</v>
      </c>
      <c r="V47" s="28">
        <f>[4]CAMERA!V20</f>
        <v>2</v>
      </c>
      <c r="W47" s="23">
        <f>[4]CAMERA!W20</f>
        <v>70</v>
      </c>
      <c r="X47" s="3">
        <f>[4]CAMERA!X20</f>
        <v>2</v>
      </c>
      <c r="Y47" s="12">
        <f>[4]CAMERA!Y20</f>
        <v>68</v>
      </c>
      <c r="Z47" s="17">
        <f>[4]CAMERA!Z20</f>
        <v>0</v>
      </c>
      <c r="AA47" s="17">
        <f>[4]CAMERA!AA20</f>
        <v>0</v>
      </c>
      <c r="AB47" s="17">
        <f>[4]CAMERA!AB20</f>
        <v>0</v>
      </c>
      <c r="AC47" s="17">
        <f>[4]CAMERA!AC20</f>
        <v>78</v>
      </c>
      <c r="AD47" s="17">
        <f>[4]CAMERA!AD20</f>
        <v>8</v>
      </c>
      <c r="AE47" s="17">
        <f>[4]CAMERA!AE20</f>
        <v>70</v>
      </c>
      <c r="AF47" s="17">
        <f>[4]CAMERA!AF20</f>
        <v>271</v>
      </c>
      <c r="AG47" s="17">
        <f>[4]CAMERA!AG20</f>
        <v>7</v>
      </c>
      <c r="AH47" s="17">
        <f>[4]CAMERA!AH20</f>
        <v>7</v>
      </c>
      <c r="AI47" s="17">
        <f>[4]CAMERA!AI20</f>
        <v>22</v>
      </c>
      <c r="AJ47" s="17">
        <f>[4]CAMERA!AJ20</f>
        <v>200</v>
      </c>
      <c r="AK47" s="17">
        <f>[4]CAMERA!AK20</f>
        <v>35</v>
      </c>
      <c r="AL47" s="17">
        <f>[4]CAMERA!AL20</f>
        <v>15</v>
      </c>
      <c r="AM47" s="17">
        <f>[4]CAMERA!AM20</f>
        <v>0</v>
      </c>
      <c r="AN47" s="17">
        <f>[4]CAMERA!AN20</f>
        <v>15</v>
      </c>
      <c r="AO47" s="17">
        <f>[4]CAMERA!AO20</f>
        <v>20</v>
      </c>
      <c r="AP47" s="17">
        <f>[4]CAMERA!AP20</f>
        <v>0</v>
      </c>
      <c r="AQ47" s="17">
        <f>[4]CAMERA!AQ20</f>
        <v>20</v>
      </c>
      <c r="AR47" s="17">
        <f>[4]CAMERA!AR20</f>
        <v>680</v>
      </c>
      <c r="AS47" s="17">
        <f>[4]CAMERA!AS20</f>
        <v>0</v>
      </c>
      <c r="AT47" s="17">
        <f>[4]CAMERA!AT20</f>
        <v>14</v>
      </c>
      <c r="AU47" s="17">
        <f>[4]CAMERA!AU20</f>
        <v>9</v>
      </c>
      <c r="AV47" s="17">
        <f>[4]CAMERA!AV20</f>
        <v>703</v>
      </c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</row>
    <row r="48" spans="1:1024" ht="28.35" customHeight="1" x14ac:dyDescent="0.25">
      <c r="A48" s="20">
        <f>[4]CAMERA!A21</f>
        <v>38</v>
      </c>
      <c r="B48" s="17">
        <f>[4]CAMERA!B21</f>
        <v>317</v>
      </c>
      <c r="C48" s="3">
        <f>[4]CAMERA!C21</f>
        <v>358</v>
      </c>
      <c r="D48" s="28">
        <f>[4]CAMERA!D21</f>
        <v>675</v>
      </c>
      <c r="E48" s="23">
        <f>[4]CAMERA!E21</f>
        <v>246</v>
      </c>
      <c r="F48" s="3">
        <f>[4]CAMERA!F21</f>
        <v>270</v>
      </c>
      <c r="G48" s="12">
        <f>[4]CAMERA!G21</f>
        <v>516</v>
      </c>
      <c r="H48" s="17">
        <f>[4]CAMERA!H21</f>
        <v>7</v>
      </c>
      <c r="I48" s="3">
        <f>[4]CAMERA!I21</f>
        <v>1</v>
      </c>
      <c r="J48" s="12">
        <f>[4]CAMERA!J21</f>
        <v>6</v>
      </c>
      <c r="K48" s="17">
        <f>[4]CAMERA!K21</f>
        <v>186</v>
      </c>
      <c r="L48" s="3">
        <f>[4]CAMERA!L21</f>
        <v>7</v>
      </c>
      <c r="M48" s="3">
        <f>[4]CAMERA!M21</f>
        <v>133</v>
      </c>
      <c r="N48" s="3">
        <f>[4]CAMERA!N21</f>
        <v>29</v>
      </c>
      <c r="O48" s="3">
        <f>[4]CAMERA!O21</f>
        <v>1</v>
      </c>
      <c r="P48" s="28">
        <f>[4]CAMERA!P21</f>
        <v>16</v>
      </c>
      <c r="Q48" s="23">
        <f>[4]CAMERA!Q21</f>
        <v>2</v>
      </c>
      <c r="R48" s="3">
        <f>[4]CAMERA!R21</f>
        <v>0</v>
      </c>
      <c r="S48" s="12">
        <f>[4]CAMERA!S21</f>
        <v>2</v>
      </c>
      <c r="T48" s="17">
        <f>[4]CAMERA!T21</f>
        <v>3</v>
      </c>
      <c r="U48" s="3">
        <f>[4]CAMERA!U21</f>
        <v>1</v>
      </c>
      <c r="V48" s="28">
        <f>[4]CAMERA!V21</f>
        <v>2</v>
      </c>
      <c r="W48" s="23">
        <f>[4]CAMERA!W21</f>
        <v>58</v>
      </c>
      <c r="X48" s="3">
        <f>[4]CAMERA!X21</f>
        <v>3</v>
      </c>
      <c r="Y48" s="12">
        <f>[4]CAMERA!Y21</f>
        <v>55</v>
      </c>
      <c r="Z48" s="17">
        <f>[4]CAMERA!Z21</f>
        <v>0</v>
      </c>
      <c r="AA48" s="17">
        <f>[4]CAMERA!AA21</f>
        <v>0</v>
      </c>
      <c r="AB48" s="17">
        <f>[4]CAMERA!AB21</f>
        <v>0</v>
      </c>
      <c r="AC48" s="17">
        <f>[4]CAMERA!AC21</f>
        <v>63</v>
      </c>
      <c r="AD48" s="17">
        <f>[4]CAMERA!AD21</f>
        <v>3</v>
      </c>
      <c r="AE48" s="17">
        <f>[4]CAMERA!AE21</f>
        <v>60</v>
      </c>
      <c r="AF48" s="17">
        <f>[4]CAMERA!AF21</f>
        <v>155</v>
      </c>
      <c r="AG48" s="17">
        <f>[4]CAMERA!AG21</f>
        <v>13</v>
      </c>
      <c r="AH48" s="17">
        <f>[4]CAMERA!AH21</f>
        <v>5</v>
      </c>
      <c r="AI48" s="17">
        <f>[4]CAMERA!AI21</f>
        <v>26</v>
      </c>
      <c r="AJ48" s="17">
        <f>[4]CAMERA!AJ21</f>
        <v>91</v>
      </c>
      <c r="AK48" s="17">
        <f>[4]CAMERA!AK21</f>
        <v>20</v>
      </c>
      <c r="AL48" s="17">
        <f>[4]CAMERA!AL21</f>
        <v>8</v>
      </c>
      <c r="AM48" s="17">
        <f>[4]CAMERA!AM21</f>
        <v>1</v>
      </c>
      <c r="AN48" s="17">
        <f>[4]CAMERA!AN21</f>
        <v>7</v>
      </c>
      <c r="AO48" s="17">
        <f>[4]CAMERA!AO21</f>
        <v>12</v>
      </c>
      <c r="AP48" s="17">
        <f>[4]CAMERA!AP21</f>
        <v>0</v>
      </c>
      <c r="AQ48" s="17">
        <f>[4]CAMERA!AQ21</f>
        <v>12</v>
      </c>
      <c r="AR48" s="17">
        <f>[4]CAMERA!AR21</f>
        <v>494</v>
      </c>
      <c r="AS48" s="17">
        <f>[4]CAMERA!AS21</f>
        <v>0</v>
      </c>
      <c r="AT48" s="17">
        <f>[4]CAMERA!AT21</f>
        <v>6</v>
      </c>
      <c r="AU48" s="17">
        <f>[4]CAMERA!AU21</f>
        <v>16</v>
      </c>
      <c r="AV48" s="17">
        <f>[4]CAMERA!AV21</f>
        <v>516</v>
      </c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</row>
    <row r="49" spans="1:1024" ht="28.35" customHeight="1" x14ac:dyDescent="0.25">
      <c r="A49" s="20">
        <f>[4]CAMERA!A22</f>
        <v>39</v>
      </c>
      <c r="B49" s="17">
        <f>[4]CAMERA!B22</f>
        <v>342</v>
      </c>
      <c r="C49" s="3">
        <f>[4]CAMERA!C22</f>
        <v>359</v>
      </c>
      <c r="D49" s="28">
        <f>[4]CAMERA!D22</f>
        <v>701</v>
      </c>
      <c r="E49" s="23">
        <f>[4]CAMERA!E22</f>
        <v>257</v>
      </c>
      <c r="F49" s="3">
        <f>[4]CAMERA!F22</f>
        <v>270</v>
      </c>
      <c r="G49" s="12">
        <f>[4]CAMERA!G22</f>
        <v>527</v>
      </c>
      <c r="H49" s="17">
        <f>[4]CAMERA!H22</f>
        <v>3</v>
      </c>
      <c r="I49" s="3">
        <f>[4]CAMERA!I22</f>
        <v>1</v>
      </c>
      <c r="J49" s="12">
        <f>[4]CAMERA!J22</f>
        <v>2</v>
      </c>
      <c r="K49" s="17">
        <f>[4]CAMERA!K22</f>
        <v>190</v>
      </c>
      <c r="L49" s="3">
        <f>[4]CAMERA!L22</f>
        <v>8</v>
      </c>
      <c r="M49" s="3">
        <f>[4]CAMERA!M22</f>
        <v>147</v>
      </c>
      <c r="N49" s="3">
        <f>[4]CAMERA!N22</f>
        <v>18</v>
      </c>
      <c r="O49" s="3">
        <f>[4]CAMERA!O22</f>
        <v>2</v>
      </c>
      <c r="P49" s="28">
        <f>[4]CAMERA!P22</f>
        <v>15</v>
      </c>
      <c r="Q49" s="23">
        <f>[4]CAMERA!Q22</f>
        <v>1</v>
      </c>
      <c r="R49" s="3">
        <f>[4]CAMERA!R22</f>
        <v>0</v>
      </c>
      <c r="S49" s="12">
        <f>[4]CAMERA!S22</f>
        <v>1</v>
      </c>
      <c r="T49" s="17">
        <f>[4]CAMERA!T22</f>
        <v>8</v>
      </c>
      <c r="U49" s="3">
        <f>[4]CAMERA!U22</f>
        <v>0</v>
      </c>
      <c r="V49" s="28">
        <f>[4]CAMERA!V22</f>
        <v>8</v>
      </c>
      <c r="W49" s="23">
        <f>[4]CAMERA!W22</f>
        <v>83</v>
      </c>
      <c r="X49" s="3">
        <f>[4]CAMERA!X22</f>
        <v>4</v>
      </c>
      <c r="Y49" s="12">
        <f>[4]CAMERA!Y22</f>
        <v>79</v>
      </c>
      <c r="Z49" s="17">
        <f>[4]CAMERA!Z22</f>
        <v>4</v>
      </c>
      <c r="AA49" s="17">
        <f>[4]CAMERA!AA22</f>
        <v>1</v>
      </c>
      <c r="AB49" s="17">
        <f>[4]CAMERA!AB22</f>
        <v>3</v>
      </c>
      <c r="AC49" s="17">
        <f>[4]CAMERA!AC22</f>
        <v>61</v>
      </c>
      <c r="AD49" s="17">
        <f>[4]CAMERA!AD22</f>
        <v>6</v>
      </c>
      <c r="AE49" s="17">
        <f>[4]CAMERA!AE22</f>
        <v>55</v>
      </c>
      <c r="AF49" s="17">
        <f>[4]CAMERA!AF22</f>
        <v>134</v>
      </c>
      <c r="AG49" s="17">
        <f>[4]CAMERA!AG22</f>
        <v>3</v>
      </c>
      <c r="AH49" s="17">
        <f>[4]CAMERA!AH22</f>
        <v>4</v>
      </c>
      <c r="AI49" s="17">
        <f>[4]CAMERA!AI22</f>
        <v>16</v>
      </c>
      <c r="AJ49" s="17">
        <f>[4]CAMERA!AJ22</f>
        <v>96</v>
      </c>
      <c r="AK49" s="17">
        <f>[4]CAMERA!AK22</f>
        <v>15</v>
      </c>
      <c r="AL49" s="17">
        <f>[4]CAMERA!AL22</f>
        <v>6</v>
      </c>
      <c r="AM49" s="17">
        <f>[4]CAMERA!AM22</f>
        <v>1</v>
      </c>
      <c r="AN49" s="17">
        <f>[4]CAMERA!AN22</f>
        <v>5</v>
      </c>
      <c r="AO49" s="17">
        <f>[4]CAMERA!AO22</f>
        <v>6</v>
      </c>
      <c r="AP49" s="17">
        <f>[4]CAMERA!AP22</f>
        <v>0</v>
      </c>
      <c r="AQ49" s="17">
        <f>[4]CAMERA!AQ22</f>
        <v>6</v>
      </c>
      <c r="AR49" s="17">
        <f>[4]CAMERA!AR22</f>
        <v>496</v>
      </c>
      <c r="AS49" s="17">
        <f>[4]CAMERA!AS22</f>
        <v>0</v>
      </c>
      <c r="AT49" s="17">
        <f>[4]CAMERA!AT22</f>
        <v>14</v>
      </c>
      <c r="AU49" s="17">
        <f>[4]CAMERA!AU22</f>
        <v>17</v>
      </c>
      <c r="AV49" s="17">
        <f>[4]CAMERA!AV22</f>
        <v>527</v>
      </c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</row>
    <row r="50" spans="1:1024" ht="28.35" customHeight="1" x14ac:dyDescent="0.25">
      <c r="A50" s="20">
        <f>[4]CAMERA!A23</f>
        <v>40</v>
      </c>
      <c r="B50" s="17">
        <f>[4]CAMERA!B23</f>
        <v>403</v>
      </c>
      <c r="C50" s="3">
        <f>[4]CAMERA!C23</f>
        <v>456</v>
      </c>
      <c r="D50" s="28">
        <f>[4]CAMERA!D23</f>
        <v>859</v>
      </c>
      <c r="E50" s="23">
        <f>[4]CAMERA!E23</f>
        <v>327</v>
      </c>
      <c r="F50" s="3">
        <f>[4]CAMERA!F23</f>
        <v>336</v>
      </c>
      <c r="G50" s="12">
        <f>[4]CAMERA!G23</f>
        <v>663</v>
      </c>
      <c r="H50" s="17">
        <f>[4]CAMERA!H23</f>
        <v>7</v>
      </c>
      <c r="I50" s="3">
        <f>[4]CAMERA!I23</f>
        <v>2</v>
      </c>
      <c r="J50" s="12">
        <f>[4]CAMERA!J23</f>
        <v>5</v>
      </c>
      <c r="K50" s="17">
        <f>[4]CAMERA!K23</f>
        <v>276</v>
      </c>
      <c r="L50" s="3">
        <f>[4]CAMERA!L23</f>
        <v>4</v>
      </c>
      <c r="M50" s="3">
        <f>[4]CAMERA!M23</f>
        <v>222</v>
      </c>
      <c r="N50" s="3">
        <f>[4]CAMERA!N23</f>
        <v>29</v>
      </c>
      <c r="O50" s="3">
        <f>[4]CAMERA!O23</f>
        <v>2</v>
      </c>
      <c r="P50" s="28">
        <f>[4]CAMERA!P23</f>
        <v>19</v>
      </c>
      <c r="Q50" s="23">
        <f>[4]CAMERA!Q23</f>
        <v>5</v>
      </c>
      <c r="R50" s="3">
        <f>[4]CAMERA!R23</f>
        <v>0</v>
      </c>
      <c r="S50" s="12">
        <f>[4]CAMERA!S23</f>
        <v>5</v>
      </c>
      <c r="T50" s="17">
        <f>[4]CAMERA!T23</f>
        <v>6</v>
      </c>
      <c r="U50" s="3">
        <f>[4]CAMERA!U23</f>
        <v>0</v>
      </c>
      <c r="V50" s="28">
        <f>[4]CAMERA!V23</f>
        <v>6</v>
      </c>
      <c r="W50" s="23">
        <f>[4]CAMERA!W23</f>
        <v>72</v>
      </c>
      <c r="X50" s="3">
        <f>[4]CAMERA!X23</f>
        <v>4</v>
      </c>
      <c r="Y50" s="12">
        <f>[4]CAMERA!Y23</f>
        <v>68</v>
      </c>
      <c r="Z50" s="17">
        <f>[4]CAMERA!Z23</f>
        <v>0</v>
      </c>
      <c r="AA50" s="17">
        <f>[4]CAMERA!AA23</f>
        <v>0</v>
      </c>
      <c r="AB50" s="17">
        <f>[4]CAMERA!AB23</f>
        <v>0</v>
      </c>
      <c r="AC50" s="17">
        <f>[4]CAMERA!AC23</f>
        <v>50</v>
      </c>
      <c r="AD50" s="17">
        <f>[4]CAMERA!AD23</f>
        <v>5</v>
      </c>
      <c r="AE50" s="17">
        <f>[4]CAMERA!AE23</f>
        <v>45</v>
      </c>
      <c r="AF50" s="17">
        <f>[4]CAMERA!AF23</f>
        <v>193</v>
      </c>
      <c r="AG50" s="17">
        <f>[4]CAMERA!AG23</f>
        <v>5</v>
      </c>
      <c r="AH50" s="17">
        <f>[4]CAMERA!AH23</f>
        <v>2</v>
      </c>
      <c r="AI50" s="17">
        <f>[4]CAMERA!AI23</f>
        <v>19</v>
      </c>
      <c r="AJ50" s="17">
        <f>[4]CAMERA!AJ23</f>
        <v>121</v>
      </c>
      <c r="AK50" s="17">
        <f>[4]CAMERA!AK23</f>
        <v>46</v>
      </c>
      <c r="AL50" s="17">
        <f>[4]CAMERA!AL23</f>
        <v>8</v>
      </c>
      <c r="AM50" s="17">
        <f>[4]CAMERA!AM23</f>
        <v>0</v>
      </c>
      <c r="AN50" s="17">
        <f>[4]CAMERA!AN23</f>
        <v>8</v>
      </c>
      <c r="AO50" s="17">
        <f>[4]CAMERA!AO23</f>
        <v>17</v>
      </c>
      <c r="AP50" s="17">
        <f>[4]CAMERA!AP23</f>
        <v>0</v>
      </c>
      <c r="AQ50" s="17">
        <f>[4]CAMERA!AQ23</f>
        <v>17</v>
      </c>
      <c r="AR50" s="17">
        <f>[4]CAMERA!AR23</f>
        <v>634</v>
      </c>
      <c r="AS50" s="17">
        <f>[4]CAMERA!AS23</f>
        <v>0</v>
      </c>
      <c r="AT50" s="17">
        <f>[4]CAMERA!AT23</f>
        <v>8</v>
      </c>
      <c r="AU50" s="17">
        <f>[4]CAMERA!AU23</f>
        <v>21</v>
      </c>
      <c r="AV50" s="17">
        <f>[4]CAMERA!AV23</f>
        <v>663</v>
      </c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</row>
    <row r="51" spans="1:1024" ht="28.35" customHeight="1" thickBot="1" x14ac:dyDescent="0.3">
      <c r="A51" s="21" t="s">
        <v>0</v>
      </c>
      <c r="B51" s="18">
        <f t="shared" ref="B51:AV51" si="0">SUM(B11:B50)</f>
        <v>14440</v>
      </c>
      <c r="C51" s="4">
        <f t="shared" si="0"/>
        <v>15669</v>
      </c>
      <c r="D51" s="29">
        <f t="shared" si="0"/>
        <v>30109</v>
      </c>
      <c r="E51" s="24">
        <f t="shared" si="0"/>
        <v>10322</v>
      </c>
      <c r="F51" s="4">
        <f t="shared" si="0"/>
        <v>10494</v>
      </c>
      <c r="G51" s="13">
        <f t="shared" si="0"/>
        <v>20816</v>
      </c>
      <c r="H51" s="18">
        <f t="shared" si="0"/>
        <v>248</v>
      </c>
      <c r="I51" s="4">
        <f t="shared" si="0"/>
        <v>13</v>
      </c>
      <c r="J51" s="13">
        <f t="shared" si="0"/>
        <v>235</v>
      </c>
      <c r="K51" s="18">
        <f t="shared" si="0"/>
        <v>7663</v>
      </c>
      <c r="L51" s="4">
        <f t="shared" si="0"/>
        <v>338</v>
      </c>
      <c r="M51" s="4">
        <f t="shared" si="0"/>
        <v>5630</v>
      </c>
      <c r="N51" s="4">
        <f t="shared" si="0"/>
        <v>996</v>
      </c>
      <c r="O51" s="4">
        <f t="shared" si="0"/>
        <v>87</v>
      </c>
      <c r="P51" s="29">
        <f t="shared" si="0"/>
        <v>612</v>
      </c>
      <c r="Q51" s="24">
        <f t="shared" si="0"/>
        <v>131</v>
      </c>
      <c r="R51" s="4">
        <f t="shared" si="0"/>
        <v>6</v>
      </c>
      <c r="S51" s="13">
        <f t="shared" si="0"/>
        <v>125</v>
      </c>
      <c r="T51" s="18">
        <f t="shared" si="0"/>
        <v>258</v>
      </c>
      <c r="U51" s="4">
        <f t="shared" si="0"/>
        <v>11</v>
      </c>
      <c r="V51" s="29">
        <f t="shared" si="0"/>
        <v>247</v>
      </c>
      <c r="W51" s="24">
        <f t="shared" si="0"/>
        <v>2632</v>
      </c>
      <c r="X51" s="4">
        <f t="shared" si="0"/>
        <v>108</v>
      </c>
      <c r="Y51" s="13">
        <f t="shared" si="0"/>
        <v>2524</v>
      </c>
      <c r="Z51" s="33">
        <f t="shared" si="0"/>
        <v>56</v>
      </c>
      <c r="AA51" s="33">
        <f t="shared" si="0"/>
        <v>5</v>
      </c>
      <c r="AB51" s="33">
        <f t="shared" si="0"/>
        <v>51</v>
      </c>
      <c r="AC51" s="33">
        <f t="shared" si="0"/>
        <v>1808</v>
      </c>
      <c r="AD51" s="33">
        <f t="shared" si="0"/>
        <v>120</v>
      </c>
      <c r="AE51" s="33">
        <f t="shared" si="0"/>
        <v>1688</v>
      </c>
      <c r="AF51" s="33">
        <f t="shared" si="0"/>
        <v>6353</v>
      </c>
      <c r="AG51" s="33">
        <f t="shared" si="0"/>
        <v>174</v>
      </c>
      <c r="AH51" s="33">
        <f t="shared" si="0"/>
        <v>98</v>
      </c>
      <c r="AI51" s="33">
        <f t="shared" si="0"/>
        <v>911</v>
      </c>
      <c r="AJ51" s="33">
        <f t="shared" si="0"/>
        <v>4066</v>
      </c>
      <c r="AK51" s="33">
        <f t="shared" si="0"/>
        <v>1104</v>
      </c>
      <c r="AL51" s="33">
        <f t="shared" si="0"/>
        <v>336</v>
      </c>
      <c r="AM51" s="33">
        <f t="shared" si="0"/>
        <v>20</v>
      </c>
      <c r="AN51" s="33">
        <f t="shared" si="0"/>
        <v>316</v>
      </c>
      <c r="AO51" s="33">
        <f t="shared" si="0"/>
        <v>566</v>
      </c>
      <c r="AP51" s="33">
        <f t="shared" si="0"/>
        <v>13</v>
      </c>
      <c r="AQ51" s="33">
        <f t="shared" si="0"/>
        <v>553</v>
      </c>
      <c r="AR51" s="33">
        <f t="shared" si="0"/>
        <v>20051</v>
      </c>
      <c r="AS51" s="33">
        <f t="shared" si="0"/>
        <v>0</v>
      </c>
      <c r="AT51" s="33">
        <f t="shared" si="0"/>
        <v>308</v>
      </c>
      <c r="AU51" s="33">
        <f t="shared" si="0"/>
        <v>457</v>
      </c>
      <c r="AV51" s="33">
        <f t="shared" si="0"/>
        <v>20816</v>
      </c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</row>
    <row r="52" spans="1:1024" ht="13.8" thickTop="1" x14ac:dyDescent="0.25"/>
    <row r="54" spans="1:1024" x14ac:dyDescent="0.25">
      <c r="I54" s="86" t="s">
        <v>1</v>
      </c>
      <c r="J54" s="86"/>
      <c r="K54" s="86"/>
      <c r="L54" s="86"/>
      <c r="Q54" s="86" t="s">
        <v>2</v>
      </c>
      <c r="R54" s="86"/>
      <c r="S54" s="86"/>
      <c r="T54" s="86"/>
    </row>
    <row r="55" spans="1:1024" x14ac:dyDescent="0.25">
      <c r="I55" s="37"/>
      <c r="J55" s="37"/>
      <c r="K55" s="37"/>
      <c r="L55" s="37"/>
      <c r="Q55" s="37"/>
      <c r="R55" s="37"/>
      <c r="S55" s="37"/>
      <c r="T55" s="37"/>
    </row>
    <row r="60" spans="1:1024" ht="13.8" thickBot="1" x14ac:dyDescent="0.3"/>
    <row r="61" spans="1:1024" ht="28.35" customHeight="1" thickBot="1" x14ac:dyDescent="0.3">
      <c r="H61" s="83" t="str">
        <f>H7</f>
        <v>ROBERTA COLETTA</v>
      </c>
      <c r="I61" s="84"/>
      <c r="J61" s="85"/>
      <c r="K61" s="83" t="str">
        <f>K7</f>
        <v>ANTONIO MASTROVINCENZO</v>
      </c>
      <c r="L61" s="84"/>
      <c r="M61" s="84"/>
      <c r="N61" s="84"/>
      <c r="O61" s="84"/>
      <c r="P61" s="85"/>
      <c r="Q61" s="83" t="str">
        <f>Q7</f>
        <v>PAOLO SANDONNINI</v>
      </c>
      <c r="R61" s="84"/>
      <c r="S61" s="85"/>
      <c r="T61" s="83" t="str">
        <f>T7</f>
        <v>ANDREA GRILLI</v>
      </c>
      <c r="U61" s="84"/>
      <c r="V61" s="85"/>
      <c r="W61" s="83" t="str">
        <f>W7</f>
        <v>GABRIELE SANTARELLI</v>
      </c>
      <c r="X61" s="84"/>
      <c r="Y61" s="85"/>
      <c r="Z61" s="83" t="str">
        <f>Z7</f>
        <v>FABIO SEBASTIANELLI</v>
      </c>
      <c r="AA61" s="84"/>
      <c r="AB61" s="85"/>
      <c r="AC61" s="83" t="str">
        <f>AC7</f>
        <v>FRANCESCA CANTARINI</v>
      </c>
      <c r="AD61" s="84"/>
      <c r="AE61" s="85"/>
      <c r="AF61" s="83" t="str">
        <f>AF7</f>
        <v>STEFANO MARIA BENVENUTI GOSTOLI</v>
      </c>
      <c r="AG61" s="84"/>
      <c r="AH61" s="84"/>
      <c r="AI61" s="84"/>
      <c r="AJ61" s="84"/>
      <c r="AK61" s="85"/>
      <c r="AL61" s="83" t="str">
        <f>AL7</f>
        <v>ANNA MAURIZI</v>
      </c>
      <c r="AM61" s="84"/>
      <c r="AN61" s="85"/>
      <c r="AO61" s="83" t="str">
        <f>AO7</f>
        <v>MASSIMO GIANANGELI</v>
      </c>
      <c r="AP61" s="84"/>
      <c r="AQ61" s="85"/>
      <c r="AR61" s="35" t="str">
        <f>AR6</f>
        <v>TOTALE VOTI VALIDI</v>
      </c>
      <c r="AS61" s="35" t="str">
        <f t="shared" ref="AS61" si="1">AS6</f>
        <v>TOTALE VOTI CONT. E NON ASS.</v>
      </c>
      <c r="AT61" s="35" t="str">
        <f>AT9</f>
        <v xml:space="preserve">BIANCHE       </v>
      </c>
      <c r="AU61" s="35" t="str">
        <f>AU9</f>
        <v xml:space="preserve">NULLE      </v>
      </c>
    </row>
    <row r="62" spans="1:1024" ht="28.35" customHeight="1" thickBot="1" x14ac:dyDescent="0.3">
      <c r="H62" s="87">
        <f>H51/$AR$51</f>
        <v>1.236846042591392E-2</v>
      </c>
      <c r="I62" s="88"/>
      <c r="J62" s="89"/>
      <c r="K62" s="87">
        <f>K51/$AR$51</f>
        <v>0.38217545259588048</v>
      </c>
      <c r="L62" s="88"/>
      <c r="M62" s="88"/>
      <c r="N62" s="88"/>
      <c r="O62" s="88"/>
      <c r="P62" s="89"/>
      <c r="Q62" s="87">
        <f>Q51/$AR$51</f>
        <v>6.5333399830432397E-3</v>
      </c>
      <c r="R62" s="88"/>
      <c r="S62" s="89"/>
      <c r="T62" s="87">
        <f>T51/$AR$51</f>
        <v>1.286718866889432E-2</v>
      </c>
      <c r="U62" s="88"/>
      <c r="V62" s="89"/>
      <c r="W62" s="87">
        <f>W51/$AR$51</f>
        <v>0.13126527355244128</v>
      </c>
      <c r="X62" s="88"/>
      <c r="Y62" s="89"/>
      <c r="Z62" s="87">
        <f>Z51/$AR$51</f>
        <v>2.7928781606902397E-3</v>
      </c>
      <c r="AA62" s="88"/>
      <c r="AB62" s="89"/>
      <c r="AC62" s="87">
        <f>AC51/$AR$51</f>
        <v>9.0170066330856322E-2</v>
      </c>
      <c r="AD62" s="88"/>
      <c r="AE62" s="89"/>
      <c r="AF62" s="87">
        <f>AF51/$AR$51</f>
        <v>0.31684205276544813</v>
      </c>
      <c r="AG62" s="88"/>
      <c r="AH62" s="88"/>
      <c r="AI62" s="88"/>
      <c r="AJ62" s="88"/>
      <c r="AK62" s="89"/>
      <c r="AL62" s="87">
        <f>AL51/$AR$51</f>
        <v>1.6757268964141439E-2</v>
      </c>
      <c r="AM62" s="88"/>
      <c r="AN62" s="89"/>
      <c r="AO62" s="87">
        <f>AO51/$AR$51</f>
        <v>2.822801855269064E-2</v>
      </c>
      <c r="AP62" s="88"/>
      <c r="AQ62" s="89"/>
      <c r="AR62" s="34">
        <f>AR51/$AV$51</f>
        <v>0.96324942352036891</v>
      </c>
      <c r="AS62" s="34">
        <f t="shared" ref="AS62:AU62" si="2">AS51/$AV$51</f>
        <v>0</v>
      </c>
      <c r="AT62" s="34">
        <f t="shared" si="2"/>
        <v>1.479631053036126E-2</v>
      </c>
      <c r="AU62" s="34">
        <f t="shared" si="2"/>
        <v>2.1954265949269792E-2</v>
      </c>
    </row>
  </sheetData>
  <sheetProtection algorithmName="SHA-512" hashValue="/TirgetU0T8eypHFohYcJ9YfaPTkjmi7FvTL84QRtUyWXAGcxBXzOFm/QCyTkGZ4iWw8EMPUWc/k66VQ7yXyTQ==" saltValue="GA6dUY9/gwXrwH1blxSEnA==" spinCount="100000" sheet="1" objects="1" scenarios="1"/>
  <mergeCells count="88">
    <mergeCell ref="AC62:AE62"/>
    <mergeCell ref="AF62:AK62"/>
    <mergeCell ref="AL62:AN62"/>
    <mergeCell ref="AO62:AQ62"/>
    <mergeCell ref="H62:J62"/>
    <mergeCell ref="K62:P62"/>
    <mergeCell ref="Q62:S62"/>
    <mergeCell ref="T62:V62"/>
    <mergeCell ref="W62:Y62"/>
    <mergeCell ref="Z62:AB62"/>
    <mergeCell ref="AO61:AQ61"/>
    <mergeCell ref="I54:L55"/>
    <mergeCell ref="Q54:T55"/>
    <mergeCell ref="H61:J61"/>
    <mergeCell ref="K61:P61"/>
    <mergeCell ref="Q61:S61"/>
    <mergeCell ref="T61:V61"/>
    <mergeCell ref="W61:Y61"/>
    <mergeCell ref="Z61:AB61"/>
    <mergeCell ref="AC61:AE61"/>
    <mergeCell ref="AF61:AK61"/>
    <mergeCell ref="AL61:AN61"/>
    <mergeCell ref="AW9:AW10"/>
    <mergeCell ref="AG9:AG10"/>
    <mergeCell ref="AH9:AH10"/>
    <mergeCell ref="AI9:AI10"/>
    <mergeCell ref="AJ9:AJ10"/>
    <mergeCell ref="AK9:AK10"/>
    <mergeCell ref="AL9:AL10"/>
    <mergeCell ref="AM9:AM10"/>
    <mergeCell ref="AN9:AN10"/>
    <mergeCell ref="AO9:AO10"/>
    <mergeCell ref="AP9:AP10"/>
    <mergeCell ref="AQ9:AQ10"/>
    <mergeCell ref="AF9:AF10"/>
    <mergeCell ref="U9:U10"/>
    <mergeCell ref="V9:V10"/>
    <mergeCell ref="W9:W10"/>
    <mergeCell ref="X9:X10"/>
    <mergeCell ref="Y9:Y10"/>
    <mergeCell ref="Z9:Z10"/>
    <mergeCell ref="AA9:AA10"/>
    <mergeCell ref="AB9:AB10"/>
    <mergeCell ref="AC9:AC10"/>
    <mergeCell ref="AD9:AD10"/>
    <mergeCell ref="AE9:AE10"/>
    <mergeCell ref="O9:O10"/>
    <mergeCell ref="P9:P10"/>
    <mergeCell ref="Q9:Q10"/>
    <mergeCell ref="R9:R10"/>
    <mergeCell ref="S9:S10"/>
    <mergeCell ref="K7:P8"/>
    <mergeCell ref="Q7:S8"/>
    <mergeCell ref="T7:V8"/>
    <mergeCell ref="W7:Y8"/>
    <mergeCell ref="Z7:AB8"/>
    <mergeCell ref="AW6:AW8"/>
    <mergeCell ref="B7:B10"/>
    <mergeCell ref="C7:C10"/>
    <mergeCell ref="D7:D10"/>
    <mergeCell ref="E7:E10"/>
    <mergeCell ref="F7:F10"/>
    <mergeCell ref="AC7:AE8"/>
    <mergeCell ref="AR6:AR9"/>
    <mergeCell ref="AS6:AS9"/>
    <mergeCell ref="AT6:AU8"/>
    <mergeCell ref="AV6:AV9"/>
    <mergeCell ref="T9:T10"/>
    <mergeCell ref="AF7:AK8"/>
    <mergeCell ref="AL7:AN8"/>
    <mergeCell ref="AO7:AQ8"/>
    <mergeCell ref="H9:H10"/>
    <mergeCell ref="H2:P2"/>
    <mergeCell ref="B3:F3"/>
    <mergeCell ref="B4:F4"/>
    <mergeCell ref="H4:P4"/>
    <mergeCell ref="A6:A10"/>
    <mergeCell ref="B6:D6"/>
    <mergeCell ref="E6:G6"/>
    <mergeCell ref="H6:AQ6"/>
    <mergeCell ref="G7:G10"/>
    <mergeCell ref="H7:J8"/>
    <mergeCell ref="I9:I10"/>
    <mergeCell ref="J9:J10"/>
    <mergeCell ref="K9:K10"/>
    <mergeCell ref="L9:L10"/>
    <mergeCell ref="M9:M10"/>
    <mergeCell ref="N9:N10"/>
  </mergeCells>
  <pageMargins left="0.19685039370078741" right="0" top="0.35433070866141736" bottom="0.35433070866141736" header="0.51181102362204722" footer="0.51181102362204722"/>
  <pageSetup paperSize="8" scale="33" fitToWidth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2"/>
  <sheetViews>
    <sheetView topLeftCell="A46" zoomScale="75" zoomScaleNormal="75" workbookViewId="0">
      <pane xSplit="1" topLeftCell="B1" activePane="topRight" state="frozen"/>
      <selection pane="topRight" activeCell="AQ46" sqref="AQ46"/>
    </sheetView>
  </sheetViews>
  <sheetFormatPr defaultColWidth="11.5546875" defaultRowHeight="13.2" x14ac:dyDescent="0.25"/>
  <cols>
    <col min="1" max="1" width="9" customWidth="1"/>
    <col min="2" max="7" width="10.77734375" customWidth="1"/>
    <col min="8" max="48" width="13.77734375" customWidth="1"/>
    <col min="49" max="257" width="9" customWidth="1"/>
  </cols>
  <sheetData>
    <row r="1" spans="1:1024" s="5" customFormat="1" ht="16.5" customHeight="1" x14ac:dyDescent="0.25"/>
    <row r="2" spans="1:1024" s="5" customFormat="1" ht="40.049999999999997" customHeight="1" x14ac:dyDescent="0.25">
      <c r="B2" s="6"/>
      <c r="C2" s="6"/>
      <c r="D2" s="6"/>
      <c r="E2" s="6"/>
      <c r="F2" s="6"/>
      <c r="G2" s="6"/>
      <c r="H2" s="36" t="str">
        <f>[1]INFO!B15</f>
        <v>ELEZIONI POLITICHE 25 settembre 2022  - SENATO DELLA REPUBBLICA</v>
      </c>
      <c r="I2" s="36"/>
      <c r="J2" s="36"/>
      <c r="K2" s="36"/>
      <c r="L2" s="36"/>
      <c r="M2" s="36"/>
      <c r="N2" s="36"/>
      <c r="O2" s="36"/>
      <c r="P2" s="36"/>
    </row>
    <row r="3" spans="1:1024" s="5" customFormat="1" ht="40.049999999999997" customHeight="1" x14ac:dyDescent="0.25">
      <c r="B3" s="37"/>
      <c r="C3" s="37"/>
      <c r="D3" s="37"/>
      <c r="E3" s="37"/>
      <c r="F3" s="37"/>
    </row>
    <row r="4" spans="1:1024" s="5" customFormat="1" ht="40.049999999999997" customHeight="1" x14ac:dyDescent="0.25">
      <c r="B4" s="36" t="str">
        <f>[1]INFO!C2</f>
        <v>COMUNE   DI  JESI</v>
      </c>
      <c r="C4" s="36"/>
      <c r="D4" s="36"/>
      <c r="E4" s="36"/>
      <c r="F4" s="36"/>
      <c r="G4" s="6"/>
      <c r="H4" s="36" t="str">
        <f>[1]INFO!B16</f>
        <v>Collegio Plurinominale Marche-01     Collegio Uninominale Marche-02</v>
      </c>
      <c r="I4" s="36"/>
      <c r="J4" s="36"/>
      <c r="K4" s="36"/>
      <c r="L4" s="36"/>
      <c r="M4" s="36"/>
      <c r="N4" s="36"/>
      <c r="O4" s="36"/>
      <c r="P4" s="36"/>
    </row>
    <row r="5" spans="1:1024" s="5" customFormat="1" ht="40.049999999999997" customHeight="1" thickBot="1" x14ac:dyDescent="0.3"/>
    <row r="6" spans="1:1024" s="5" customFormat="1" ht="40.049999999999997" customHeight="1" thickTop="1" thickBot="1" x14ac:dyDescent="0.3">
      <c r="A6" s="38" t="s">
        <v>3</v>
      </c>
      <c r="B6" s="41" t="s">
        <v>4</v>
      </c>
      <c r="C6" s="41"/>
      <c r="D6" s="42"/>
      <c r="E6" s="43" t="s">
        <v>5</v>
      </c>
      <c r="F6" s="41"/>
      <c r="G6" s="41"/>
      <c r="H6" s="44" t="s">
        <v>6</v>
      </c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6"/>
      <c r="AR6" s="94" t="s">
        <v>22</v>
      </c>
      <c r="AS6" s="96" t="s">
        <v>23</v>
      </c>
      <c r="AT6" s="96" t="s">
        <v>24</v>
      </c>
      <c r="AU6" s="96"/>
      <c r="AV6" s="98" t="s">
        <v>25</v>
      </c>
      <c r="AW6" s="62" t="s">
        <v>26</v>
      </c>
    </row>
    <row r="7" spans="1:1024" s="5" customFormat="1" ht="40.049999999999997" customHeight="1" x14ac:dyDescent="0.25">
      <c r="A7" s="39"/>
      <c r="B7" s="63" t="s">
        <v>7</v>
      </c>
      <c r="C7" s="47" t="s">
        <v>8</v>
      </c>
      <c r="D7" s="47" t="s">
        <v>9</v>
      </c>
      <c r="E7" s="47" t="s">
        <v>7</v>
      </c>
      <c r="F7" s="47" t="s">
        <v>8</v>
      </c>
      <c r="G7" s="47" t="s">
        <v>9</v>
      </c>
      <c r="H7" s="50" t="s">
        <v>10</v>
      </c>
      <c r="I7" s="51"/>
      <c r="J7" s="52"/>
      <c r="K7" s="50" t="s">
        <v>11</v>
      </c>
      <c r="L7" s="51"/>
      <c r="M7" s="51"/>
      <c r="N7" s="51"/>
      <c r="O7" s="51"/>
      <c r="P7" s="52"/>
      <c r="Q7" s="50" t="s">
        <v>12</v>
      </c>
      <c r="R7" s="51"/>
      <c r="S7" s="52"/>
      <c r="T7" s="50" t="s">
        <v>13</v>
      </c>
      <c r="U7" s="51"/>
      <c r="V7" s="52"/>
      <c r="W7" s="50" t="s">
        <v>14</v>
      </c>
      <c r="X7" s="51"/>
      <c r="Y7" s="52"/>
      <c r="Z7" s="50" t="s">
        <v>15</v>
      </c>
      <c r="AA7" s="51"/>
      <c r="AB7" s="52"/>
      <c r="AC7" s="50" t="s">
        <v>16</v>
      </c>
      <c r="AD7" s="51"/>
      <c r="AE7" s="52"/>
      <c r="AF7" s="50" t="s">
        <v>17</v>
      </c>
      <c r="AG7" s="51"/>
      <c r="AH7" s="51"/>
      <c r="AI7" s="51"/>
      <c r="AJ7" s="51"/>
      <c r="AK7" s="51"/>
      <c r="AL7" s="50" t="s">
        <v>18</v>
      </c>
      <c r="AM7" s="51"/>
      <c r="AN7" s="52"/>
      <c r="AO7" s="50" t="s">
        <v>19</v>
      </c>
      <c r="AP7" s="51"/>
      <c r="AQ7" s="51"/>
      <c r="AR7" s="95"/>
      <c r="AS7" s="97"/>
      <c r="AT7" s="97"/>
      <c r="AU7" s="97"/>
      <c r="AV7" s="99"/>
      <c r="AW7" s="62"/>
    </row>
    <row r="8" spans="1:1024" s="5" customFormat="1" ht="40.049999999999997" customHeight="1" x14ac:dyDescent="0.25">
      <c r="A8" s="39"/>
      <c r="B8" s="64"/>
      <c r="C8" s="48"/>
      <c r="D8" s="48"/>
      <c r="E8" s="48"/>
      <c r="F8" s="48"/>
      <c r="G8" s="48"/>
      <c r="H8" s="53"/>
      <c r="I8" s="54"/>
      <c r="J8" s="55"/>
      <c r="K8" s="53"/>
      <c r="L8" s="54"/>
      <c r="M8" s="54"/>
      <c r="N8" s="54"/>
      <c r="O8" s="54"/>
      <c r="P8" s="55"/>
      <c r="Q8" s="53"/>
      <c r="R8" s="54"/>
      <c r="S8" s="55"/>
      <c r="T8" s="53"/>
      <c r="U8" s="54"/>
      <c r="V8" s="55"/>
      <c r="W8" s="53"/>
      <c r="X8" s="54"/>
      <c r="Y8" s="55"/>
      <c r="Z8" s="53"/>
      <c r="AA8" s="54"/>
      <c r="AB8" s="55"/>
      <c r="AC8" s="53"/>
      <c r="AD8" s="54"/>
      <c r="AE8" s="55"/>
      <c r="AF8" s="53"/>
      <c r="AG8" s="54"/>
      <c r="AH8" s="54"/>
      <c r="AI8" s="54"/>
      <c r="AJ8" s="54"/>
      <c r="AK8" s="54"/>
      <c r="AL8" s="53"/>
      <c r="AM8" s="54"/>
      <c r="AN8" s="55"/>
      <c r="AO8" s="53"/>
      <c r="AP8" s="54"/>
      <c r="AQ8" s="54"/>
      <c r="AR8" s="95"/>
      <c r="AS8" s="97"/>
      <c r="AT8" s="97"/>
      <c r="AU8" s="97"/>
      <c r="AV8" s="99"/>
      <c r="AW8" s="62"/>
    </row>
    <row r="9" spans="1:1024" s="5" customFormat="1" ht="40.049999999999997" customHeight="1" x14ac:dyDescent="0.25">
      <c r="A9" s="39"/>
      <c r="B9" s="64"/>
      <c r="C9" s="48"/>
      <c r="D9" s="48"/>
      <c r="E9" s="48"/>
      <c r="F9" s="48"/>
      <c r="G9" s="48"/>
      <c r="H9" s="60" t="s">
        <v>20</v>
      </c>
      <c r="I9" s="56" t="s">
        <v>21</v>
      </c>
      <c r="J9" s="58"/>
      <c r="K9" s="60" t="s">
        <v>20</v>
      </c>
      <c r="L9" s="56" t="s">
        <v>21</v>
      </c>
      <c r="M9" s="56"/>
      <c r="N9" s="56"/>
      <c r="O9" s="56"/>
      <c r="P9" s="58"/>
      <c r="Q9" s="56" t="s">
        <v>20</v>
      </c>
      <c r="R9" s="56" t="s">
        <v>21</v>
      </c>
      <c r="S9" s="58"/>
      <c r="T9" s="58" t="s">
        <v>20</v>
      </c>
      <c r="U9" s="56" t="s">
        <v>21</v>
      </c>
      <c r="V9" s="81"/>
      <c r="W9" s="60" t="s">
        <v>20</v>
      </c>
      <c r="X9" s="56" t="s">
        <v>21</v>
      </c>
      <c r="Y9" s="56"/>
      <c r="Z9" s="60" t="s">
        <v>20</v>
      </c>
      <c r="AA9" s="56" t="s">
        <v>21</v>
      </c>
      <c r="AB9" s="56"/>
      <c r="AC9" s="60" t="s">
        <v>20</v>
      </c>
      <c r="AD9" s="56" t="s">
        <v>21</v>
      </c>
      <c r="AE9" s="56"/>
      <c r="AF9" s="60" t="s">
        <v>20</v>
      </c>
      <c r="AG9" s="56" t="s">
        <v>21</v>
      </c>
      <c r="AH9" s="56"/>
      <c r="AI9" s="56"/>
      <c r="AJ9" s="56"/>
      <c r="AK9" s="56"/>
      <c r="AL9" s="60" t="s">
        <v>20</v>
      </c>
      <c r="AM9" s="56" t="s">
        <v>21</v>
      </c>
      <c r="AN9" s="56"/>
      <c r="AO9" s="60" t="s">
        <v>20</v>
      </c>
      <c r="AP9" s="56" t="s">
        <v>21</v>
      </c>
      <c r="AQ9" s="81"/>
      <c r="AR9" s="95"/>
      <c r="AS9" s="97"/>
      <c r="AT9" s="7" t="s">
        <v>27</v>
      </c>
      <c r="AU9" s="7" t="s">
        <v>28</v>
      </c>
      <c r="AV9" s="99"/>
      <c r="AW9" s="62" t="s">
        <v>29</v>
      </c>
    </row>
    <row r="10" spans="1:1024" s="5" customFormat="1" ht="40.049999999999997" customHeight="1" thickBot="1" x14ac:dyDescent="0.3">
      <c r="A10" s="40"/>
      <c r="B10" s="65"/>
      <c r="C10" s="49"/>
      <c r="D10" s="49"/>
      <c r="E10" s="49"/>
      <c r="F10" s="49"/>
      <c r="G10" s="49"/>
      <c r="H10" s="91"/>
      <c r="I10" s="90"/>
      <c r="J10" s="93"/>
      <c r="K10" s="91"/>
      <c r="L10" s="90"/>
      <c r="M10" s="90"/>
      <c r="N10" s="90"/>
      <c r="O10" s="90"/>
      <c r="P10" s="93"/>
      <c r="Q10" s="90"/>
      <c r="R10" s="90"/>
      <c r="S10" s="93"/>
      <c r="T10" s="93"/>
      <c r="U10" s="90"/>
      <c r="V10" s="92"/>
      <c r="W10" s="91"/>
      <c r="X10" s="90"/>
      <c r="Y10" s="90"/>
      <c r="Z10" s="91"/>
      <c r="AA10" s="90"/>
      <c r="AB10" s="90"/>
      <c r="AC10" s="91"/>
      <c r="AD10" s="90"/>
      <c r="AE10" s="90"/>
      <c r="AF10" s="91"/>
      <c r="AG10" s="90"/>
      <c r="AH10" s="90"/>
      <c r="AI10" s="90"/>
      <c r="AJ10" s="90"/>
      <c r="AK10" s="90"/>
      <c r="AL10" s="91"/>
      <c r="AM10" s="90"/>
      <c r="AN10" s="90"/>
      <c r="AO10" s="91"/>
      <c r="AP10" s="90"/>
      <c r="AQ10" s="92"/>
      <c r="AR10" s="9" t="s">
        <v>30</v>
      </c>
      <c r="AS10" s="8" t="s">
        <v>31</v>
      </c>
      <c r="AT10" s="8" t="s">
        <v>32</v>
      </c>
      <c r="AU10" s="8" t="s">
        <v>33</v>
      </c>
      <c r="AV10" s="14" t="s">
        <v>34</v>
      </c>
      <c r="AW10" s="62"/>
    </row>
    <row r="11" spans="1:1024" ht="28.35" customHeight="1" thickTop="1" x14ac:dyDescent="0.25">
      <c r="A11" s="19">
        <f>[2]SENATO!A11</f>
        <v>1</v>
      </c>
      <c r="B11" s="25">
        <f>[2]SENATO!B11</f>
        <v>336</v>
      </c>
      <c r="C11" s="26">
        <f>[2]SENATO!C11</f>
        <v>356</v>
      </c>
      <c r="D11" s="27">
        <f>[2]SENATO!D11</f>
        <v>692</v>
      </c>
      <c r="E11" s="22">
        <f>[2]SENATO!E11</f>
        <v>212</v>
      </c>
      <c r="F11" s="1">
        <f>[2]SENATO!F11</f>
        <v>204</v>
      </c>
      <c r="G11" s="11">
        <f>[2]SENATO!G11</f>
        <v>416</v>
      </c>
      <c r="H11" s="15">
        <f>[2]SENATO!H11</f>
        <v>4</v>
      </c>
      <c r="I11" s="16">
        <f>[2]SENATO!I11</f>
        <v>1</v>
      </c>
      <c r="J11" s="30">
        <f>[2]SENATO!J11</f>
        <v>3</v>
      </c>
      <c r="K11" s="15">
        <f>[2]SENATO!K11</f>
        <v>123</v>
      </c>
      <c r="L11" s="16">
        <f>[2]SENATO!L11</f>
        <v>3</v>
      </c>
      <c r="M11" s="16">
        <f>[2]SENATO!M11</f>
        <v>1</v>
      </c>
      <c r="N11" s="16">
        <f>[2]SENATO!N11</f>
        <v>18</v>
      </c>
      <c r="O11" s="16">
        <f>[2]SENATO!O11</f>
        <v>79</v>
      </c>
      <c r="P11" s="32">
        <f>[2]SENATO!P11</f>
        <v>22</v>
      </c>
      <c r="Q11" s="31">
        <f>[2]SENATO!Q11</f>
        <v>10</v>
      </c>
      <c r="R11" s="16">
        <f>[2]SENATO!R11</f>
        <v>0</v>
      </c>
      <c r="S11" s="30">
        <f>[2]SENATO!S11</f>
        <v>10</v>
      </c>
      <c r="T11" s="15">
        <f>[2]SENATO!T11</f>
        <v>46</v>
      </c>
      <c r="U11" s="16">
        <f>[2]SENATO!U11</f>
        <v>1</v>
      </c>
      <c r="V11" s="32">
        <f>[2]SENATO!V11</f>
        <v>45</v>
      </c>
      <c r="W11" s="31">
        <f>[2]SENATO!W11</f>
        <v>10</v>
      </c>
      <c r="X11" s="16">
        <f>[2]SENATO!X11</f>
        <v>0</v>
      </c>
      <c r="Y11" s="30">
        <f>[2]SENATO!Y11</f>
        <v>10</v>
      </c>
      <c r="Z11" s="15">
        <f>[2]SENATO!Z11</f>
        <v>5</v>
      </c>
      <c r="AA11" s="15">
        <f>[2]SENATO!AA11</f>
        <v>0</v>
      </c>
      <c r="AB11" s="15">
        <f>[2]SENATO!AB11</f>
        <v>5</v>
      </c>
      <c r="AC11" s="15">
        <f>[2]SENATO!AC11</f>
        <v>1</v>
      </c>
      <c r="AD11" s="15">
        <f>[2]SENATO!AD11</f>
        <v>0</v>
      </c>
      <c r="AE11" s="15">
        <f>[2]SENATO!AE11</f>
        <v>1</v>
      </c>
      <c r="AF11" s="15">
        <f>[2]SENATO!AF11</f>
        <v>156</v>
      </c>
      <c r="AG11" s="15">
        <f>[2]SENATO!AG11</f>
        <v>8</v>
      </c>
      <c r="AH11" s="15">
        <f>[2]SENATO!AH11</f>
        <v>9</v>
      </c>
      <c r="AI11" s="15">
        <f>[2]SENATO!AI11</f>
        <v>32</v>
      </c>
      <c r="AJ11" s="15">
        <f>[2]SENATO!AJ11</f>
        <v>0</v>
      </c>
      <c r="AK11" s="15">
        <f>[2]SENATO!AK11</f>
        <v>107</v>
      </c>
      <c r="AL11" s="15">
        <f>[2]SENATO!AL11</f>
        <v>38</v>
      </c>
      <c r="AM11" s="15">
        <f>[2]SENATO!AM11</f>
        <v>3</v>
      </c>
      <c r="AN11" s="15">
        <f>[2]SENATO!AN11</f>
        <v>35</v>
      </c>
      <c r="AO11" s="15">
        <f>[2]SENATO!AO11</f>
        <v>0</v>
      </c>
      <c r="AP11" s="15">
        <f>[2]SENATO!AP11</f>
        <v>0</v>
      </c>
      <c r="AQ11" s="15">
        <f>[2]SENATO!AQ11</f>
        <v>0</v>
      </c>
      <c r="AR11" s="15">
        <f>[2]SENATO!AR11</f>
        <v>393</v>
      </c>
      <c r="AS11" s="15">
        <f>[2]SENATO!AS11</f>
        <v>0</v>
      </c>
      <c r="AT11" s="15">
        <f>[2]SENATO!AT11</f>
        <v>12</v>
      </c>
      <c r="AU11" s="15">
        <f>[2]SENATO!AU11</f>
        <v>11</v>
      </c>
      <c r="AV11" s="15">
        <f>[2]SENATO!AV11</f>
        <v>416</v>
      </c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</row>
    <row r="12" spans="1:1024" ht="28.35" customHeight="1" x14ac:dyDescent="0.25">
      <c r="A12" s="20">
        <f>[2]SENATO!A12</f>
        <v>2</v>
      </c>
      <c r="B12" s="17">
        <f>[2]SENATO!B12</f>
        <v>408</v>
      </c>
      <c r="C12" s="3">
        <f>[2]SENATO!C12</f>
        <v>413</v>
      </c>
      <c r="D12" s="28">
        <f>[2]SENATO!D12</f>
        <v>821</v>
      </c>
      <c r="E12" s="23">
        <f>[2]SENATO!E12</f>
        <v>277</v>
      </c>
      <c r="F12" s="3">
        <f>[2]SENATO!F12</f>
        <v>265</v>
      </c>
      <c r="G12" s="12">
        <f>[2]SENATO!G12</f>
        <v>542</v>
      </c>
      <c r="H12" s="17">
        <f>[2]SENATO!H12</f>
        <v>11</v>
      </c>
      <c r="I12" s="3">
        <f>[2]SENATO!I12</f>
        <v>0</v>
      </c>
      <c r="J12" s="12">
        <f>[2]SENATO!J12</f>
        <v>11</v>
      </c>
      <c r="K12" s="17">
        <f>[2]SENATO!K12</f>
        <v>129</v>
      </c>
      <c r="L12" s="3">
        <f>[2]SENATO!L12</f>
        <v>0</v>
      </c>
      <c r="M12" s="3">
        <f>[2]SENATO!M12</f>
        <v>3</v>
      </c>
      <c r="N12" s="3">
        <f>[2]SENATO!N12</f>
        <v>22</v>
      </c>
      <c r="O12" s="3">
        <f>[2]SENATO!O12</f>
        <v>84</v>
      </c>
      <c r="P12" s="28">
        <f>[2]SENATO!P12</f>
        <v>20</v>
      </c>
      <c r="Q12" s="23">
        <f>[2]SENATO!Q12</f>
        <v>21</v>
      </c>
      <c r="R12" s="3">
        <f>[2]SENATO!R12</f>
        <v>2</v>
      </c>
      <c r="S12" s="12">
        <f>[2]SENATO!S12</f>
        <v>19</v>
      </c>
      <c r="T12" s="17">
        <f>[2]SENATO!T12</f>
        <v>80</v>
      </c>
      <c r="U12" s="3">
        <f>[2]SENATO!U12</f>
        <v>4</v>
      </c>
      <c r="V12" s="28">
        <f>[2]SENATO!V12</f>
        <v>76</v>
      </c>
      <c r="W12" s="23">
        <f>[2]SENATO!W12</f>
        <v>15</v>
      </c>
      <c r="X12" s="3">
        <f>[2]SENATO!X12</f>
        <v>1</v>
      </c>
      <c r="Y12" s="12">
        <f>[2]SENATO!Y12</f>
        <v>14</v>
      </c>
      <c r="Z12" s="17">
        <f>[2]SENATO!Z12</f>
        <v>9</v>
      </c>
      <c r="AA12" s="17">
        <f>[2]SENATO!AA12</f>
        <v>0</v>
      </c>
      <c r="AB12" s="17">
        <f>[2]SENATO!AB12</f>
        <v>9</v>
      </c>
      <c r="AC12" s="17">
        <f>[2]SENATO!AC12</f>
        <v>4</v>
      </c>
      <c r="AD12" s="17">
        <f>[2]SENATO!AD12</f>
        <v>0</v>
      </c>
      <c r="AE12" s="17">
        <f>[2]SENATO!AE12</f>
        <v>4</v>
      </c>
      <c r="AF12" s="17">
        <f>[2]SENATO!AF12</f>
        <v>206</v>
      </c>
      <c r="AG12" s="17">
        <f>[2]SENATO!AG12</f>
        <v>10</v>
      </c>
      <c r="AH12" s="17">
        <f>[2]SENATO!AH12</f>
        <v>26</v>
      </c>
      <c r="AI12" s="17">
        <f>[2]SENATO!AI12</f>
        <v>38</v>
      </c>
      <c r="AJ12" s="17">
        <f>[2]SENATO!AJ12</f>
        <v>1</v>
      </c>
      <c r="AK12" s="17">
        <f>[2]SENATO!AK12</f>
        <v>131</v>
      </c>
      <c r="AL12" s="17">
        <f>[2]SENATO!AL12</f>
        <v>39</v>
      </c>
      <c r="AM12" s="17">
        <f>[2]SENATO!AM12</f>
        <v>3</v>
      </c>
      <c r="AN12" s="17">
        <f>[2]SENATO!AN12</f>
        <v>36</v>
      </c>
      <c r="AO12" s="17">
        <f>[2]SENATO!AO12</f>
        <v>6</v>
      </c>
      <c r="AP12" s="17">
        <f>[2]SENATO!AP12</f>
        <v>3</v>
      </c>
      <c r="AQ12" s="17">
        <f>[2]SENATO!AQ12</f>
        <v>3</v>
      </c>
      <c r="AR12" s="17">
        <f>[2]SENATO!AR12</f>
        <v>520</v>
      </c>
      <c r="AS12" s="17">
        <f>[2]SENATO!AS12</f>
        <v>0</v>
      </c>
      <c r="AT12" s="17">
        <f>[2]SENATO!AT12</f>
        <v>6</v>
      </c>
      <c r="AU12" s="17">
        <f>[2]SENATO!AU12</f>
        <v>16</v>
      </c>
      <c r="AV12" s="17">
        <f>[2]SENATO!AV12</f>
        <v>542</v>
      </c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</row>
    <row r="13" spans="1:1024" ht="28.35" customHeight="1" x14ac:dyDescent="0.25">
      <c r="A13" s="20">
        <f>[2]SENATO!A13</f>
        <v>3</v>
      </c>
      <c r="B13" s="17">
        <f>[2]SENATO!B13</f>
        <v>343</v>
      </c>
      <c r="C13" s="3">
        <f>[2]SENATO!C13</f>
        <v>405</v>
      </c>
      <c r="D13" s="28">
        <f>[2]SENATO!D13</f>
        <v>748</v>
      </c>
      <c r="E13" s="23">
        <f>[2]SENATO!E13</f>
        <v>250</v>
      </c>
      <c r="F13" s="3">
        <f>[2]SENATO!F13</f>
        <v>274</v>
      </c>
      <c r="G13" s="12">
        <f>[2]SENATO!G13</f>
        <v>524</v>
      </c>
      <c r="H13" s="17">
        <f>[2]SENATO!H13</f>
        <v>5</v>
      </c>
      <c r="I13" s="3">
        <f>[2]SENATO!I13</f>
        <v>0</v>
      </c>
      <c r="J13" s="12">
        <f>[2]SENATO!J13</f>
        <v>5</v>
      </c>
      <c r="K13" s="17">
        <f>[2]SENATO!K13</f>
        <v>122</v>
      </c>
      <c r="L13" s="3">
        <f>[2]SENATO!L13</f>
        <v>4</v>
      </c>
      <c r="M13" s="3">
        <f>[2]SENATO!M13</f>
        <v>3</v>
      </c>
      <c r="N13" s="3">
        <f>[2]SENATO!N13</f>
        <v>23</v>
      </c>
      <c r="O13" s="3">
        <f>[2]SENATO!O13</f>
        <v>74</v>
      </c>
      <c r="P13" s="28">
        <f>[2]SENATO!P13</f>
        <v>18</v>
      </c>
      <c r="Q13" s="23">
        <f>[2]SENATO!Q13</f>
        <v>15</v>
      </c>
      <c r="R13" s="3">
        <f>[2]SENATO!R13</f>
        <v>0</v>
      </c>
      <c r="S13" s="12">
        <f>[2]SENATO!S13</f>
        <v>15</v>
      </c>
      <c r="T13" s="17">
        <f>[2]SENATO!T13</f>
        <v>68</v>
      </c>
      <c r="U13" s="3">
        <f>[2]SENATO!U13</f>
        <v>4</v>
      </c>
      <c r="V13" s="28">
        <f>[2]SENATO!V13</f>
        <v>64</v>
      </c>
      <c r="W13" s="23">
        <f>[2]SENATO!W13</f>
        <v>5</v>
      </c>
      <c r="X13" s="3">
        <f>[2]SENATO!X13</f>
        <v>1</v>
      </c>
      <c r="Y13" s="12">
        <f>[2]SENATO!Y13</f>
        <v>4</v>
      </c>
      <c r="Z13" s="17">
        <f>[2]SENATO!Z13</f>
        <v>10</v>
      </c>
      <c r="AA13" s="17">
        <f>[2]SENATO!AA13</f>
        <v>1</v>
      </c>
      <c r="AB13" s="17">
        <f>[2]SENATO!AB13</f>
        <v>9</v>
      </c>
      <c r="AC13" s="17">
        <f>[2]SENATO!AC13</f>
        <v>1</v>
      </c>
      <c r="AD13" s="17">
        <f>[2]SENATO!AD13</f>
        <v>0</v>
      </c>
      <c r="AE13" s="17">
        <f>[2]SENATO!AE13</f>
        <v>1</v>
      </c>
      <c r="AF13" s="17">
        <f>[2]SENATO!AF13</f>
        <v>223</v>
      </c>
      <c r="AG13" s="17">
        <f>[2]SENATO!AG13</f>
        <v>8</v>
      </c>
      <c r="AH13" s="17">
        <f>[2]SENATO!AH13</f>
        <v>26</v>
      </c>
      <c r="AI13" s="17">
        <f>[2]SENATO!AI13</f>
        <v>36</v>
      </c>
      <c r="AJ13" s="17">
        <f>[2]SENATO!AJ13</f>
        <v>2</v>
      </c>
      <c r="AK13" s="17">
        <f>[2]SENATO!AK13</f>
        <v>151</v>
      </c>
      <c r="AL13" s="17">
        <f>[2]SENATO!AL13</f>
        <v>61</v>
      </c>
      <c r="AM13" s="17">
        <f>[2]SENATO!AM13</f>
        <v>1</v>
      </c>
      <c r="AN13" s="17">
        <f>[2]SENATO!AN13</f>
        <v>60</v>
      </c>
      <c r="AO13" s="17">
        <f>[2]SENATO!AO13</f>
        <v>2</v>
      </c>
      <c r="AP13" s="17">
        <f>[2]SENATO!AP13</f>
        <v>0</v>
      </c>
      <c r="AQ13" s="17">
        <f>[2]SENATO!AQ13</f>
        <v>2</v>
      </c>
      <c r="AR13" s="17">
        <f>[2]SENATO!AR13</f>
        <v>512</v>
      </c>
      <c r="AS13" s="17">
        <f>[2]SENATO!AS13</f>
        <v>0</v>
      </c>
      <c r="AT13" s="17">
        <f>[2]SENATO!AT13</f>
        <v>6</v>
      </c>
      <c r="AU13" s="17">
        <f>[2]SENATO!AU13</f>
        <v>6</v>
      </c>
      <c r="AV13" s="17">
        <f>[2]SENATO!AV13</f>
        <v>524</v>
      </c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</row>
    <row r="14" spans="1:1024" ht="28.35" customHeight="1" x14ac:dyDescent="0.25">
      <c r="A14" s="20">
        <f>[2]SENATO!A14</f>
        <v>4</v>
      </c>
      <c r="B14" s="17">
        <f>[2]SENATO!B14</f>
        <v>349</v>
      </c>
      <c r="C14" s="3">
        <f>[2]SENATO!C14</f>
        <v>402</v>
      </c>
      <c r="D14" s="28">
        <f>[2]SENATO!D14</f>
        <v>751</v>
      </c>
      <c r="E14" s="23">
        <f>[2]SENATO!E14</f>
        <v>263</v>
      </c>
      <c r="F14" s="3">
        <f>[2]SENATO!F14</f>
        <v>291</v>
      </c>
      <c r="G14" s="12">
        <f>[2]SENATO!G14</f>
        <v>554</v>
      </c>
      <c r="H14" s="17">
        <f>[2]SENATO!H14</f>
        <v>9</v>
      </c>
      <c r="I14" s="3">
        <f>[2]SENATO!I14</f>
        <v>0</v>
      </c>
      <c r="J14" s="12">
        <f>[2]SENATO!J14</f>
        <v>9</v>
      </c>
      <c r="K14" s="17">
        <f>[2]SENATO!K14</f>
        <v>143</v>
      </c>
      <c r="L14" s="3">
        <f>[2]SENATO!L14</f>
        <v>5</v>
      </c>
      <c r="M14" s="3">
        <f>[2]SENATO!M14</f>
        <v>2</v>
      </c>
      <c r="N14" s="3">
        <f>[2]SENATO!N14</f>
        <v>25</v>
      </c>
      <c r="O14" s="3">
        <f>[2]SENATO!O14</f>
        <v>91</v>
      </c>
      <c r="P14" s="28">
        <f>[2]SENATO!P14</f>
        <v>20</v>
      </c>
      <c r="Q14" s="23">
        <f>[2]SENATO!Q14</f>
        <v>9</v>
      </c>
      <c r="R14" s="3">
        <f>[2]SENATO!R14</f>
        <v>0</v>
      </c>
      <c r="S14" s="12">
        <f>[2]SENATO!S14</f>
        <v>9</v>
      </c>
      <c r="T14" s="17">
        <f>[2]SENATO!T14</f>
        <v>85</v>
      </c>
      <c r="U14" s="3">
        <f>[2]SENATO!U14</f>
        <v>7</v>
      </c>
      <c r="V14" s="28">
        <f>[2]SENATO!V14</f>
        <v>78</v>
      </c>
      <c r="W14" s="23">
        <f>[2]SENATO!W14</f>
        <v>14</v>
      </c>
      <c r="X14" s="3">
        <f>[2]SENATO!X14</f>
        <v>0</v>
      </c>
      <c r="Y14" s="12">
        <f>[2]SENATO!Y14</f>
        <v>14</v>
      </c>
      <c r="Z14" s="17">
        <f>[2]SENATO!Z14</f>
        <v>5</v>
      </c>
      <c r="AA14" s="17">
        <f>[2]SENATO!AA14</f>
        <v>1</v>
      </c>
      <c r="AB14" s="17">
        <f>[2]SENATO!AB14</f>
        <v>4</v>
      </c>
      <c r="AC14" s="17">
        <f>[2]SENATO!AC14</f>
        <v>5</v>
      </c>
      <c r="AD14" s="17">
        <f>[2]SENATO!AD14</f>
        <v>1</v>
      </c>
      <c r="AE14" s="17">
        <f>[2]SENATO!AE14</f>
        <v>4</v>
      </c>
      <c r="AF14" s="17">
        <f>[2]SENATO!AF14</f>
        <v>220</v>
      </c>
      <c r="AG14" s="17">
        <f>[2]SENATO!AG14</f>
        <v>9</v>
      </c>
      <c r="AH14" s="17">
        <f>[2]SENATO!AH14</f>
        <v>13</v>
      </c>
      <c r="AI14" s="17">
        <f>[2]SENATO!AI14</f>
        <v>27</v>
      </c>
      <c r="AJ14" s="17">
        <f>[2]SENATO!AJ14</f>
        <v>3</v>
      </c>
      <c r="AK14" s="17">
        <f>[2]SENATO!AK14</f>
        <v>168</v>
      </c>
      <c r="AL14" s="17">
        <f>[2]SENATO!AL14</f>
        <v>41</v>
      </c>
      <c r="AM14" s="17">
        <f>[2]SENATO!AM14</f>
        <v>5</v>
      </c>
      <c r="AN14" s="17">
        <f>[2]SENATO!AN14</f>
        <v>36</v>
      </c>
      <c r="AO14" s="17">
        <f>[2]SENATO!AO14</f>
        <v>2</v>
      </c>
      <c r="AP14" s="17">
        <f>[2]SENATO!AP14</f>
        <v>0</v>
      </c>
      <c r="AQ14" s="17">
        <f>[2]SENATO!AQ14</f>
        <v>2</v>
      </c>
      <c r="AR14" s="17">
        <f>[2]SENATO!AR14</f>
        <v>533</v>
      </c>
      <c r="AS14" s="17">
        <f>[2]SENATO!AS14</f>
        <v>0</v>
      </c>
      <c r="AT14" s="17">
        <f>[2]SENATO!AT14</f>
        <v>8</v>
      </c>
      <c r="AU14" s="17">
        <f>[2]SENATO!AU14</f>
        <v>13</v>
      </c>
      <c r="AV14" s="17">
        <f>[2]SENATO!AV14</f>
        <v>554</v>
      </c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</row>
    <row r="15" spans="1:1024" ht="28.35" customHeight="1" x14ac:dyDescent="0.25">
      <c r="A15" s="20">
        <f>[2]SENATO!A15</f>
        <v>5</v>
      </c>
      <c r="B15" s="17">
        <f>[2]SENATO!B15</f>
        <v>422</v>
      </c>
      <c r="C15" s="3">
        <f>[2]SENATO!C15</f>
        <v>495</v>
      </c>
      <c r="D15" s="28">
        <f>[2]SENATO!D15</f>
        <v>917</v>
      </c>
      <c r="E15" s="23">
        <f>[2]SENATO!E15</f>
        <v>319</v>
      </c>
      <c r="F15" s="3">
        <f>[2]SENATO!F15</f>
        <v>335</v>
      </c>
      <c r="G15" s="12">
        <f>[2]SENATO!G15</f>
        <v>654</v>
      </c>
      <c r="H15" s="17">
        <f>[2]SENATO!H15</f>
        <v>5</v>
      </c>
      <c r="I15" s="3">
        <f>[2]SENATO!I15</f>
        <v>0</v>
      </c>
      <c r="J15" s="12">
        <f>[2]SENATO!J15</f>
        <v>5</v>
      </c>
      <c r="K15" s="17">
        <f>[2]SENATO!K15</f>
        <v>194</v>
      </c>
      <c r="L15" s="3">
        <f>[2]SENATO!L15</f>
        <v>10</v>
      </c>
      <c r="M15" s="3">
        <f>[2]SENATO!M15</f>
        <v>3</v>
      </c>
      <c r="N15" s="3">
        <f>[2]SENATO!N15</f>
        <v>32</v>
      </c>
      <c r="O15" s="3">
        <f>[2]SENATO!O15</f>
        <v>114</v>
      </c>
      <c r="P15" s="28">
        <f>[2]SENATO!P15</f>
        <v>35</v>
      </c>
      <c r="Q15" s="23">
        <f>[2]SENATO!Q15</f>
        <v>25</v>
      </c>
      <c r="R15" s="3">
        <f>[2]SENATO!R15</f>
        <v>1</v>
      </c>
      <c r="S15" s="12">
        <f>[2]SENATO!S15</f>
        <v>24</v>
      </c>
      <c r="T15" s="17">
        <f>[2]SENATO!T15</f>
        <v>84</v>
      </c>
      <c r="U15" s="3">
        <f>[2]SENATO!U15</f>
        <v>5</v>
      </c>
      <c r="V15" s="28">
        <f>[2]SENATO!V15</f>
        <v>79</v>
      </c>
      <c r="W15" s="23">
        <f>[2]SENATO!W15</f>
        <v>3</v>
      </c>
      <c r="X15" s="3">
        <f>[2]SENATO!X15</f>
        <v>0</v>
      </c>
      <c r="Y15" s="12">
        <f>[2]SENATO!Y15</f>
        <v>3</v>
      </c>
      <c r="Z15" s="17">
        <f>[2]SENATO!Z15</f>
        <v>10</v>
      </c>
      <c r="AA15" s="17">
        <f>[2]SENATO!AA15</f>
        <v>1</v>
      </c>
      <c r="AB15" s="17">
        <f>[2]SENATO!AB15</f>
        <v>9</v>
      </c>
      <c r="AC15" s="17">
        <f>[2]SENATO!AC15</f>
        <v>4</v>
      </c>
      <c r="AD15" s="17">
        <f>[2]SENATO!AD15</f>
        <v>1</v>
      </c>
      <c r="AE15" s="17">
        <f>[2]SENATO!AE15</f>
        <v>3</v>
      </c>
      <c r="AF15" s="17">
        <f>[2]SENATO!AF15</f>
        <v>217</v>
      </c>
      <c r="AG15" s="17">
        <f>[2]SENATO!AG15</f>
        <v>15</v>
      </c>
      <c r="AH15" s="17">
        <f>[2]SENATO!AH15</f>
        <v>30</v>
      </c>
      <c r="AI15" s="17">
        <f>[2]SENATO!AI15</f>
        <v>16</v>
      </c>
      <c r="AJ15" s="17">
        <f>[2]SENATO!AJ15</f>
        <v>4</v>
      </c>
      <c r="AK15" s="17">
        <f>[2]SENATO!AK15</f>
        <v>152</v>
      </c>
      <c r="AL15" s="17">
        <f>[2]SENATO!AL15</f>
        <v>79</v>
      </c>
      <c r="AM15" s="17">
        <f>[2]SENATO!AM15</f>
        <v>8</v>
      </c>
      <c r="AN15" s="17">
        <f>[2]SENATO!AN15</f>
        <v>71</v>
      </c>
      <c r="AO15" s="17">
        <f>[2]SENATO!AO15</f>
        <v>2</v>
      </c>
      <c r="AP15" s="17">
        <f>[2]SENATO!AP15</f>
        <v>0</v>
      </c>
      <c r="AQ15" s="17">
        <f>[2]SENATO!AQ15</f>
        <v>2</v>
      </c>
      <c r="AR15" s="17">
        <f>[2]SENATO!AR15</f>
        <v>623</v>
      </c>
      <c r="AS15" s="17">
        <f>[2]SENATO!AS15</f>
        <v>0</v>
      </c>
      <c r="AT15" s="17">
        <f>[2]SENATO!AT15</f>
        <v>10</v>
      </c>
      <c r="AU15" s="17">
        <f>[2]SENATO!AU15</f>
        <v>21</v>
      </c>
      <c r="AV15" s="17">
        <f>[2]SENATO!AV15</f>
        <v>654</v>
      </c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</row>
    <row r="16" spans="1:1024" ht="28.35" customHeight="1" x14ac:dyDescent="0.25">
      <c r="A16" s="20">
        <f>[2]SENATO!A16</f>
        <v>6</v>
      </c>
      <c r="B16" s="17">
        <f>[2]SENATO!B16</f>
        <v>274</v>
      </c>
      <c r="C16" s="3">
        <f>[2]SENATO!C16</f>
        <v>305</v>
      </c>
      <c r="D16" s="28">
        <f>[2]SENATO!D16</f>
        <v>579</v>
      </c>
      <c r="E16" s="23">
        <f>[2]SENATO!E16</f>
        <v>149</v>
      </c>
      <c r="F16" s="3">
        <f>[2]SENATO!F16</f>
        <v>154</v>
      </c>
      <c r="G16" s="12">
        <f>[2]SENATO!G16</f>
        <v>303</v>
      </c>
      <c r="H16" s="17">
        <f>[2]SENATO!H16</f>
        <v>4</v>
      </c>
      <c r="I16" s="3">
        <f>[2]SENATO!I16</f>
        <v>0</v>
      </c>
      <c r="J16" s="12">
        <f>[2]SENATO!J16</f>
        <v>4</v>
      </c>
      <c r="K16" s="17">
        <f>[2]SENATO!K16</f>
        <v>84</v>
      </c>
      <c r="L16" s="3">
        <f>[2]SENATO!L16</f>
        <v>4</v>
      </c>
      <c r="M16" s="3">
        <f>[2]SENATO!M16</f>
        <v>1</v>
      </c>
      <c r="N16" s="3">
        <f>[2]SENATO!N16</f>
        <v>10</v>
      </c>
      <c r="O16" s="3">
        <f>[2]SENATO!O16</f>
        <v>55</v>
      </c>
      <c r="P16" s="28">
        <f>[2]SENATO!P16</f>
        <v>14</v>
      </c>
      <c r="Q16" s="23">
        <f>[2]SENATO!Q16</f>
        <v>13</v>
      </c>
      <c r="R16" s="3">
        <f>[2]SENATO!R16</f>
        <v>0</v>
      </c>
      <c r="S16" s="12">
        <f>[2]SENATO!S16</f>
        <v>13</v>
      </c>
      <c r="T16" s="17">
        <f>[2]SENATO!T16</f>
        <v>57</v>
      </c>
      <c r="U16" s="3">
        <f>[2]SENATO!U16</f>
        <v>3</v>
      </c>
      <c r="V16" s="28">
        <f>[2]SENATO!V16</f>
        <v>54</v>
      </c>
      <c r="W16" s="23">
        <f>[2]SENATO!W16</f>
        <v>8</v>
      </c>
      <c r="X16" s="3">
        <f>[2]SENATO!X16</f>
        <v>1</v>
      </c>
      <c r="Y16" s="12">
        <f>[2]SENATO!Y16</f>
        <v>7</v>
      </c>
      <c r="Z16" s="17">
        <f>[2]SENATO!Z16</f>
        <v>7</v>
      </c>
      <c r="AA16" s="17">
        <f>[2]SENATO!AA16</f>
        <v>0</v>
      </c>
      <c r="AB16" s="17">
        <f>[2]SENATO!AB16</f>
        <v>7</v>
      </c>
      <c r="AC16" s="17">
        <f>[2]SENATO!AC16</f>
        <v>3</v>
      </c>
      <c r="AD16" s="17">
        <f>[2]SENATO!AD16</f>
        <v>0</v>
      </c>
      <c r="AE16" s="17">
        <f>[2]SENATO!AE16</f>
        <v>3</v>
      </c>
      <c r="AF16" s="17">
        <f>[2]SENATO!AF16</f>
        <v>103</v>
      </c>
      <c r="AG16" s="17">
        <f>[2]SENATO!AG16</f>
        <v>2</v>
      </c>
      <c r="AH16" s="17">
        <f>[2]SENATO!AH16</f>
        <v>7</v>
      </c>
      <c r="AI16" s="17">
        <f>[2]SENATO!AI16</f>
        <v>14</v>
      </c>
      <c r="AJ16" s="17">
        <f>[2]SENATO!AJ16</f>
        <v>1</v>
      </c>
      <c r="AK16" s="17">
        <f>[2]SENATO!AK16</f>
        <v>79</v>
      </c>
      <c r="AL16" s="17">
        <f>[2]SENATO!AL16</f>
        <v>8</v>
      </c>
      <c r="AM16" s="17">
        <f>[2]SENATO!AM16</f>
        <v>0</v>
      </c>
      <c r="AN16" s="17">
        <f>[2]SENATO!AN16</f>
        <v>8</v>
      </c>
      <c r="AO16" s="17">
        <f>[2]SENATO!AO16</f>
        <v>3</v>
      </c>
      <c r="AP16" s="17">
        <f>[2]SENATO!AP16</f>
        <v>0</v>
      </c>
      <c r="AQ16" s="17">
        <f>[2]SENATO!AQ16</f>
        <v>3</v>
      </c>
      <c r="AR16" s="17">
        <f>[2]SENATO!AR16</f>
        <v>290</v>
      </c>
      <c r="AS16" s="17">
        <f>[2]SENATO!AS16</f>
        <v>0</v>
      </c>
      <c r="AT16" s="17">
        <f>[2]SENATO!AT16</f>
        <v>6</v>
      </c>
      <c r="AU16" s="17">
        <f>[2]SENATO!AU16</f>
        <v>7</v>
      </c>
      <c r="AV16" s="17">
        <f>[2]SENATO!AV16</f>
        <v>303</v>
      </c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</row>
    <row r="17" spans="1:1024" ht="28.35" customHeight="1" x14ac:dyDescent="0.25">
      <c r="A17" s="20">
        <f>[2]SENATO!A17</f>
        <v>7</v>
      </c>
      <c r="B17" s="17">
        <f>[2]SENATO!B17</f>
        <v>374</v>
      </c>
      <c r="C17" s="3">
        <f>[2]SENATO!C17</f>
        <v>391</v>
      </c>
      <c r="D17" s="28">
        <f>[2]SENATO!D17</f>
        <v>765</v>
      </c>
      <c r="E17" s="23">
        <f>[2]SENATO!E17</f>
        <v>238</v>
      </c>
      <c r="F17" s="3">
        <f>[2]SENATO!F17</f>
        <v>236</v>
      </c>
      <c r="G17" s="12">
        <f>[2]SENATO!G17</f>
        <v>474</v>
      </c>
      <c r="H17" s="17">
        <f>[2]SENATO!H17</f>
        <v>1</v>
      </c>
      <c r="I17" s="3">
        <f>[2]SENATO!I17</f>
        <v>0</v>
      </c>
      <c r="J17" s="12">
        <f>[2]SENATO!J17</f>
        <v>1</v>
      </c>
      <c r="K17" s="17">
        <f>[2]SENATO!K17</f>
        <v>164</v>
      </c>
      <c r="L17" s="3">
        <f>[2]SENATO!L17</f>
        <v>6</v>
      </c>
      <c r="M17" s="3">
        <f>[2]SENATO!M17</f>
        <v>2</v>
      </c>
      <c r="N17" s="3">
        <f>[2]SENATO!N17</f>
        <v>22</v>
      </c>
      <c r="O17" s="3">
        <f>[2]SENATO!O17</f>
        <v>100</v>
      </c>
      <c r="P17" s="28">
        <f>[2]SENATO!P17</f>
        <v>34</v>
      </c>
      <c r="Q17" s="23">
        <f>[2]SENATO!Q17</f>
        <v>11</v>
      </c>
      <c r="R17" s="3">
        <f>[2]SENATO!R17</f>
        <v>0</v>
      </c>
      <c r="S17" s="12">
        <f>[2]SENATO!S17</f>
        <v>11</v>
      </c>
      <c r="T17" s="17">
        <f>[2]SENATO!T17</f>
        <v>75</v>
      </c>
      <c r="U17" s="3">
        <f>[2]SENATO!U17</f>
        <v>0</v>
      </c>
      <c r="V17" s="28">
        <f>[2]SENATO!V17</f>
        <v>75</v>
      </c>
      <c r="W17" s="23">
        <f>[2]SENATO!W17</f>
        <v>9</v>
      </c>
      <c r="X17" s="3">
        <f>[2]SENATO!X17</f>
        <v>0</v>
      </c>
      <c r="Y17" s="12">
        <f>[2]SENATO!Y17</f>
        <v>9</v>
      </c>
      <c r="Z17" s="17">
        <f>[2]SENATO!Z17</f>
        <v>4</v>
      </c>
      <c r="AA17" s="17">
        <f>[2]SENATO!AA17</f>
        <v>0</v>
      </c>
      <c r="AB17" s="17">
        <f>[2]SENATO!AB17</f>
        <v>4</v>
      </c>
      <c r="AC17" s="17">
        <f>[2]SENATO!AC17</f>
        <v>3</v>
      </c>
      <c r="AD17" s="17">
        <f>[2]SENATO!AD17</f>
        <v>0</v>
      </c>
      <c r="AE17" s="17">
        <f>[2]SENATO!AE17</f>
        <v>3</v>
      </c>
      <c r="AF17" s="17">
        <f>[2]SENATO!AF17</f>
        <v>176</v>
      </c>
      <c r="AG17" s="17">
        <f>[2]SENATO!AG17</f>
        <v>9</v>
      </c>
      <c r="AH17" s="17">
        <f>[2]SENATO!AH17</f>
        <v>12</v>
      </c>
      <c r="AI17" s="17">
        <f>[2]SENATO!AI17</f>
        <v>18</v>
      </c>
      <c r="AJ17" s="17">
        <f>[2]SENATO!AJ17</f>
        <v>4</v>
      </c>
      <c r="AK17" s="17">
        <f>[2]SENATO!AK17</f>
        <v>133</v>
      </c>
      <c r="AL17" s="17">
        <f>[2]SENATO!AL17</f>
        <v>10</v>
      </c>
      <c r="AM17" s="17">
        <f>[2]SENATO!AM17</f>
        <v>0</v>
      </c>
      <c r="AN17" s="17">
        <f>[2]SENATO!AN17</f>
        <v>10</v>
      </c>
      <c r="AO17" s="17">
        <f>[2]SENATO!AO17</f>
        <v>3</v>
      </c>
      <c r="AP17" s="17">
        <f>[2]SENATO!AP17</f>
        <v>0</v>
      </c>
      <c r="AQ17" s="17">
        <f>[2]SENATO!AQ17</f>
        <v>3</v>
      </c>
      <c r="AR17" s="17">
        <f>[2]SENATO!AR17</f>
        <v>456</v>
      </c>
      <c r="AS17" s="17">
        <f>[2]SENATO!AS17</f>
        <v>0</v>
      </c>
      <c r="AT17" s="17">
        <f>[2]SENATO!AT17</f>
        <v>9</v>
      </c>
      <c r="AU17" s="17">
        <f>[2]SENATO!AU17</f>
        <v>9</v>
      </c>
      <c r="AV17" s="17">
        <f>[2]SENATO!AV17</f>
        <v>474</v>
      </c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</row>
    <row r="18" spans="1:1024" ht="28.35" customHeight="1" x14ac:dyDescent="0.25">
      <c r="A18" s="20">
        <f>[2]SENATO!A18</f>
        <v>8</v>
      </c>
      <c r="B18" s="17">
        <f>[2]SENATO!B18</f>
        <v>430</v>
      </c>
      <c r="C18" s="3">
        <f>[2]SENATO!C18</f>
        <v>453</v>
      </c>
      <c r="D18" s="28">
        <f>[2]SENATO!D18</f>
        <v>883</v>
      </c>
      <c r="E18" s="23">
        <f>[2]SENATO!E18</f>
        <v>310</v>
      </c>
      <c r="F18" s="3">
        <f>[2]SENATO!F18</f>
        <v>298</v>
      </c>
      <c r="G18" s="12">
        <f>[2]SENATO!G18</f>
        <v>608</v>
      </c>
      <c r="H18" s="17">
        <f>[2]SENATO!H18</f>
        <v>9</v>
      </c>
      <c r="I18" s="3">
        <f>[2]SENATO!I18</f>
        <v>0</v>
      </c>
      <c r="J18" s="12">
        <f>[2]SENATO!J18</f>
        <v>9</v>
      </c>
      <c r="K18" s="17">
        <f>[2]SENATO!K18</f>
        <v>225</v>
      </c>
      <c r="L18" s="3">
        <f>[2]SENATO!L18</f>
        <v>9</v>
      </c>
      <c r="M18" s="3">
        <f>[2]SENATO!M18</f>
        <v>2</v>
      </c>
      <c r="N18" s="3">
        <f>[2]SENATO!N18</f>
        <v>30</v>
      </c>
      <c r="O18" s="3">
        <f>[2]SENATO!O18</f>
        <v>133</v>
      </c>
      <c r="P18" s="28">
        <f>[2]SENATO!P18</f>
        <v>51</v>
      </c>
      <c r="Q18" s="23">
        <f>[2]SENATO!Q18</f>
        <v>13</v>
      </c>
      <c r="R18" s="3">
        <f>[2]SENATO!R18</f>
        <v>0</v>
      </c>
      <c r="S18" s="12">
        <f>[2]SENATO!S18</f>
        <v>13</v>
      </c>
      <c r="T18" s="17">
        <f>[2]SENATO!T18</f>
        <v>95</v>
      </c>
      <c r="U18" s="3">
        <f>[2]SENATO!U18</f>
        <v>0</v>
      </c>
      <c r="V18" s="28">
        <f>[2]SENATO!V18</f>
        <v>95</v>
      </c>
      <c r="W18" s="23">
        <f>[2]SENATO!W18</f>
        <v>9</v>
      </c>
      <c r="X18" s="3">
        <f>[2]SENATO!X18</f>
        <v>0</v>
      </c>
      <c r="Y18" s="12">
        <f>[2]SENATO!Y18</f>
        <v>9</v>
      </c>
      <c r="Z18" s="17">
        <f>[2]SENATO!Z18</f>
        <v>4</v>
      </c>
      <c r="AA18" s="17">
        <f>[2]SENATO!AA18</f>
        <v>0</v>
      </c>
      <c r="AB18" s="17">
        <f>[2]SENATO!AB18</f>
        <v>4</v>
      </c>
      <c r="AC18" s="17">
        <f>[2]SENATO!AC18</f>
        <v>1</v>
      </c>
      <c r="AD18" s="17">
        <f>[2]SENATO!AD18</f>
        <v>0</v>
      </c>
      <c r="AE18" s="17">
        <f>[2]SENATO!AE18</f>
        <v>1</v>
      </c>
      <c r="AF18" s="17">
        <f>[2]SENATO!AF18</f>
        <v>171</v>
      </c>
      <c r="AG18" s="17">
        <f>[2]SENATO!AG18</f>
        <v>8</v>
      </c>
      <c r="AH18" s="17">
        <f>[2]SENATO!AH18</f>
        <v>13</v>
      </c>
      <c r="AI18" s="17">
        <f>[2]SENATO!AI18</f>
        <v>15</v>
      </c>
      <c r="AJ18" s="17">
        <f>[2]SENATO!AJ18</f>
        <v>6</v>
      </c>
      <c r="AK18" s="17">
        <f>[2]SENATO!AK18</f>
        <v>129</v>
      </c>
      <c r="AL18" s="17">
        <f>[2]SENATO!AL18</f>
        <v>56</v>
      </c>
      <c r="AM18" s="17">
        <f>[2]SENATO!AM18</f>
        <v>0</v>
      </c>
      <c r="AN18" s="17">
        <f>[2]SENATO!AN18</f>
        <v>56</v>
      </c>
      <c r="AO18" s="17">
        <f>[2]SENATO!AO18</f>
        <v>1</v>
      </c>
      <c r="AP18" s="17">
        <f>[2]SENATO!AP18</f>
        <v>0</v>
      </c>
      <c r="AQ18" s="17">
        <f>[2]SENATO!AQ18</f>
        <v>1</v>
      </c>
      <c r="AR18" s="17">
        <f>[2]SENATO!AR18</f>
        <v>584</v>
      </c>
      <c r="AS18" s="17">
        <f>[2]SENATO!AS18</f>
        <v>0</v>
      </c>
      <c r="AT18" s="17">
        <f>[2]SENATO!AT18</f>
        <v>6</v>
      </c>
      <c r="AU18" s="17">
        <f>[2]SENATO!AU18</f>
        <v>18</v>
      </c>
      <c r="AV18" s="17">
        <f>[2]SENATO!AV18</f>
        <v>608</v>
      </c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</row>
    <row r="19" spans="1:1024" ht="28.35" customHeight="1" x14ac:dyDescent="0.25">
      <c r="A19" s="20">
        <f>[2]SENATO!A19</f>
        <v>9</v>
      </c>
      <c r="B19" s="17">
        <f>[2]SENATO!B19</f>
        <v>362</v>
      </c>
      <c r="C19" s="3">
        <f>[2]SENATO!C19</f>
        <v>385</v>
      </c>
      <c r="D19" s="28">
        <f>[2]SENATO!D19</f>
        <v>747</v>
      </c>
      <c r="E19" s="23">
        <f>[2]SENATO!E19</f>
        <v>252</v>
      </c>
      <c r="F19" s="3">
        <f>[2]SENATO!F19</f>
        <v>244</v>
      </c>
      <c r="G19" s="12">
        <f>[2]SENATO!G19</f>
        <v>496</v>
      </c>
      <c r="H19" s="17">
        <f>[2]SENATO!H19</f>
        <v>8</v>
      </c>
      <c r="I19" s="3">
        <f>[2]SENATO!I19</f>
        <v>0</v>
      </c>
      <c r="J19" s="12">
        <f>[2]SENATO!J19</f>
        <v>8</v>
      </c>
      <c r="K19" s="17">
        <f>[2]SENATO!K19</f>
        <v>143</v>
      </c>
      <c r="L19" s="3">
        <f>[2]SENATO!L19</f>
        <v>2</v>
      </c>
      <c r="M19" s="3">
        <f>[2]SENATO!M19</f>
        <v>0</v>
      </c>
      <c r="N19" s="3">
        <f>[2]SENATO!N19</f>
        <v>16</v>
      </c>
      <c r="O19" s="3">
        <f>[2]SENATO!O19</f>
        <v>96</v>
      </c>
      <c r="P19" s="28">
        <f>[2]SENATO!P19</f>
        <v>29</v>
      </c>
      <c r="Q19" s="23">
        <f>[2]SENATO!Q19</f>
        <v>12</v>
      </c>
      <c r="R19" s="3">
        <f>[2]SENATO!R19</f>
        <v>0</v>
      </c>
      <c r="S19" s="12">
        <f>[2]SENATO!S19</f>
        <v>12</v>
      </c>
      <c r="T19" s="17">
        <f>[2]SENATO!T19</f>
        <v>70</v>
      </c>
      <c r="U19" s="3">
        <f>[2]SENATO!U19</f>
        <v>2</v>
      </c>
      <c r="V19" s="28">
        <f>[2]SENATO!V19</f>
        <v>68</v>
      </c>
      <c r="W19" s="23">
        <f>[2]SENATO!W19</f>
        <v>12</v>
      </c>
      <c r="X19" s="3">
        <f>[2]SENATO!X19</f>
        <v>1</v>
      </c>
      <c r="Y19" s="12">
        <f>[2]SENATO!Y19</f>
        <v>11</v>
      </c>
      <c r="Z19" s="17">
        <f>[2]SENATO!Z19</f>
        <v>6</v>
      </c>
      <c r="AA19" s="17">
        <f>[2]SENATO!AA19</f>
        <v>0</v>
      </c>
      <c r="AB19" s="17">
        <f>[2]SENATO!AB19</f>
        <v>6</v>
      </c>
      <c r="AC19" s="17">
        <f>[2]SENATO!AC19</f>
        <v>1</v>
      </c>
      <c r="AD19" s="17">
        <f>[2]SENATO!AD19</f>
        <v>0</v>
      </c>
      <c r="AE19" s="17">
        <f>[2]SENATO!AE19</f>
        <v>1</v>
      </c>
      <c r="AF19" s="17">
        <f>[2]SENATO!AF19</f>
        <v>193</v>
      </c>
      <c r="AG19" s="17">
        <f>[2]SENATO!AG19</f>
        <v>6</v>
      </c>
      <c r="AH19" s="17">
        <f>[2]SENATO!AH19</f>
        <v>12</v>
      </c>
      <c r="AI19" s="17">
        <f>[2]SENATO!AI19</f>
        <v>27</v>
      </c>
      <c r="AJ19" s="17">
        <f>[2]SENATO!AJ19</f>
        <v>1</v>
      </c>
      <c r="AK19" s="17">
        <f>[2]SENATO!AK19</f>
        <v>147</v>
      </c>
      <c r="AL19" s="17">
        <f>[2]SENATO!AL19</f>
        <v>21</v>
      </c>
      <c r="AM19" s="17">
        <f>[2]SENATO!AM19</f>
        <v>0</v>
      </c>
      <c r="AN19" s="17">
        <f>[2]SENATO!AN19</f>
        <v>21</v>
      </c>
      <c r="AO19" s="17">
        <f>[2]SENATO!AO19</f>
        <v>2</v>
      </c>
      <c r="AP19" s="17">
        <f>[2]SENATO!AP19</f>
        <v>0</v>
      </c>
      <c r="AQ19" s="17">
        <f>[2]SENATO!AQ19</f>
        <v>2</v>
      </c>
      <c r="AR19" s="17">
        <f>[2]SENATO!AR19</f>
        <v>468</v>
      </c>
      <c r="AS19" s="17">
        <f>[2]SENATO!AS19</f>
        <v>0</v>
      </c>
      <c r="AT19" s="17">
        <f>[2]SENATO!AT19</f>
        <v>15</v>
      </c>
      <c r="AU19" s="17">
        <f>[2]SENATO!AU19</f>
        <v>13</v>
      </c>
      <c r="AV19" s="17">
        <f>[2]SENATO!AV19</f>
        <v>496</v>
      </c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</row>
    <row r="20" spans="1:1024" ht="28.35" customHeight="1" x14ac:dyDescent="0.25">
      <c r="A20" s="20">
        <f>[2]SENATO!A20</f>
        <v>10</v>
      </c>
      <c r="B20" s="17">
        <f>[2]SENATO!B20</f>
        <v>370</v>
      </c>
      <c r="C20" s="3">
        <f>[2]SENATO!C20</f>
        <v>393</v>
      </c>
      <c r="D20" s="28">
        <f>[2]SENATO!D20</f>
        <v>763</v>
      </c>
      <c r="E20" s="23">
        <f>[2]SENATO!E20</f>
        <v>265</v>
      </c>
      <c r="F20" s="3">
        <f>[2]SENATO!F20</f>
        <v>257</v>
      </c>
      <c r="G20" s="12">
        <f>[2]SENATO!G20</f>
        <v>522</v>
      </c>
      <c r="H20" s="17">
        <f>[2]SENATO!H20</f>
        <v>8</v>
      </c>
      <c r="I20" s="3">
        <f>[2]SENATO!I20</f>
        <v>1</v>
      </c>
      <c r="J20" s="12">
        <f>[2]SENATO!J20</f>
        <v>7</v>
      </c>
      <c r="K20" s="17">
        <f>[2]SENATO!K20</f>
        <v>172</v>
      </c>
      <c r="L20" s="3">
        <f>[2]SENATO!L20</f>
        <v>9</v>
      </c>
      <c r="M20" s="3">
        <f>[2]SENATO!M20</f>
        <v>3</v>
      </c>
      <c r="N20" s="3">
        <f>[2]SENATO!N20</f>
        <v>16</v>
      </c>
      <c r="O20" s="3">
        <f>[2]SENATO!O20</f>
        <v>115</v>
      </c>
      <c r="P20" s="28">
        <f>[2]SENATO!P20</f>
        <v>29</v>
      </c>
      <c r="Q20" s="23">
        <f>[2]SENATO!Q20</f>
        <v>13</v>
      </c>
      <c r="R20" s="3">
        <f>[2]SENATO!R20</f>
        <v>0</v>
      </c>
      <c r="S20" s="12">
        <f>[2]SENATO!S20</f>
        <v>13</v>
      </c>
      <c r="T20" s="17">
        <f>[2]SENATO!T20</f>
        <v>59</v>
      </c>
      <c r="U20" s="3">
        <f>[2]SENATO!U20</f>
        <v>3</v>
      </c>
      <c r="V20" s="28">
        <f>[2]SENATO!V20</f>
        <v>56</v>
      </c>
      <c r="W20" s="23">
        <f>[2]SENATO!W20</f>
        <v>13</v>
      </c>
      <c r="X20" s="3">
        <f>[2]SENATO!X20</f>
        <v>3</v>
      </c>
      <c r="Y20" s="12">
        <f>[2]SENATO!Y20</f>
        <v>10</v>
      </c>
      <c r="Z20" s="17">
        <f>[2]SENATO!Z20</f>
        <v>8</v>
      </c>
      <c r="AA20" s="17">
        <f>[2]SENATO!AA20</f>
        <v>0</v>
      </c>
      <c r="AB20" s="17">
        <f>[2]SENATO!AB20</f>
        <v>8</v>
      </c>
      <c r="AC20" s="17">
        <f>[2]SENATO!AC20</f>
        <v>4</v>
      </c>
      <c r="AD20" s="17">
        <f>[2]SENATO!AD20</f>
        <v>1</v>
      </c>
      <c r="AE20" s="17">
        <f>[2]SENATO!AE20</f>
        <v>3</v>
      </c>
      <c r="AF20" s="17">
        <f>[2]SENATO!AF20</f>
        <v>168</v>
      </c>
      <c r="AG20" s="17">
        <f>[2]SENATO!AG20</f>
        <v>7</v>
      </c>
      <c r="AH20" s="17">
        <f>[2]SENATO!AH20</f>
        <v>11</v>
      </c>
      <c r="AI20" s="17">
        <f>[2]SENATO!AI20</f>
        <v>26</v>
      </c>
      <c r="AJ20" s="17">
        <f>[2]SENATO!AJ20</f>
        <v>2</v>
      </c>
      <c r="AK20" s="17">
        <f>[2]SENATO!AK20</f>
        <v>122</v>
      </c>
      <c r="AL20" s="17">
        <f>[2]SENATO!AL20</f>
        <v>45</v>
      </c>
      <c r="AM20" s="17">
        <f>[2]SENATO!AM20</f>
        <v>4</v>
      </c>
      <c r="AN20" s="17">
        <f>[2]SENATO!AN20</f>
        <v>41</v>
      </c>
      <c r="AO20" s="17">
        <f>[2]SENATO!AO20</f>
        <v>4</v>
      </c>
      <c r="AP20" s="17">
        <f>[2]SENATO!AP20</f>
        <v>0</v>
      </c>
      <c r="AQ20" s="17">
        <f>[2]SENATO!AQ20</f>
        <v>4</v>
      </c>
      <c r="AR20" s="17">
        <f>[2]SENATO!AR20</f>
        <v>494</v>
      </c>
      <c r="AS20" s="17">
        <f>[2]SENATO!AS20</f>
        <v>0</v>
      </c>
      <c r="AT20" s="17">
        <f>[2]SENATO!AT20</f>
        <v>11</v>
      </c>
      <c r="AU20" s="17">
        <f>[2]SENATO!AU20</f>
        <v>17</v>
      </c>
      <c r="AV20" s="17">
        <f>[2]SENATO!AV20</f>
        <v>522</v>
      </c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</row>
    <row r="21" spans="1:1024" ht="28.35" customHeight="1" x14ac:dyDescent="0.25">
      <c r="A21" s="20">
        <f>[2]SENATO!A21</f>
        <v>11</v>
      </c>
      <c r="B21" s="17">
        <f>[2]SENATO!B21</f>
        <v>376</v>
      </c>
      <c r="C21" s="3">
        <f>[2]SENATO!C21</f>
        <v>357</v>
      </c>
      <c r="D21" s="28">
        <f>[2]SENATO!D21</f>
        <v>733</v>
      </c>
      <c r="E21" s="23">
        <f>[2]SENATO!E21</f>
        <v>248</v>
      </c>
      <c r="F21" s="3">
        <f>[2]SENATO!F21</f>
        <v>228</v>
      </c>
      <c r="G21" s="12">
        <f>[2]SENATO!G21</f>
        <v>476</v>
      </c>
      <c r="H21" s="17">
        <f>[2]SENATO!H21</f>
        <v>6</v>
      </c>
      <c r="I21" s="3">
        <f>[2]SENATO!I21</f>
        <v>1</v>
      </c>
      <c r="J21" s="12">
        <f>[2]SENATO!J21</f>
        <v>5</v>
      </c>
      <c r="K21" s="17">
        <f>[2]SENATO!K21</f>
        <v>158</v>
      </c>
      <c r="L21" s="3">
        <f>[2]SENATO!L21</f>
        <v>1</v>
      </c>
      <c r="M21" s="3">
        <f>[2]SENATO!M21</f>
        <v>2</v>
      </c>
      <c r="N21" s="3">
        <f>[2]SENATO!N21</f>
        <v>19</v>
      </c>
      <c r="O21" s="3">
        <f>[2]SENATO!O21</f>
        <v>98</v>
      </c>
      <c r="P21" s="28">
        <f>[2]SENATO!P21</f>
        <v>38</v>
      </c>
      <c r="Q21" s="23">
        <f>[2]SENATO!Q21</f>
        <v>9</v>
      </c>
      <c r="R21" s="3">
        <f>[2]SENATO!R21</f>
        <v>0</v>
      </c>
      <c r="S21" s="12">
        <f>[2]SENATO!S21</f>
        <v>9</v>
      </c>
      <c r="T21" s="17">
        <f>[2]SENATO!T21</f>
        <v>72</v>
      </c>
      <c r="U21" s="3">
        <f>[2]SENATO!U21</f>
        <v>3</v>
      </c>
      <c r="V21" s="28">
        <f>[2]SENATO!V21</f>
        <v>69</v>
      </c>
      <c r="W21" s="23">
        <f>[2]SENATO!W21</f>
        <v>9</v>
      </c>
      <c r="X21" s="3">
        <f>[2]SENATO!X21</f>
        <v>0</v>
      </c>
      <c r="Y21" s="12">
        <f>[2]SENATO!Y21</f>
        <v>9</v>
      </c>
      <c r="Z21" s="17">
        <f>[2]SENATO!Z21</f>
        <v>9</v>
      </c>
      <c r="AA21" s="17">
        <f>[2]SENATO!AA21</f>
        <v>0</v>
      </c>
      <c r="AB21" s="17">
        <f>[2]SENATO!AB21</f>
        <v>9</v>
      </c>
      <c r="AC21" s="17">
        <f>[2]SENATO!AC21</f>
        <v>2</v>
      </c>
      <c r="AD21" s="17">
        <f>[2]SENATO!AD21</f>
        <v>0</v>
      </c>
      <c r="AE21" s="17">
        <f>[2]SENATO!AE21</f>
        <v>2</v>
      </c>
      <c r="AF21" s="17">
        <f>[2]SENATO!AF21</f>
        <v>152</v>
      </c>
      <c r="AG21" s="17">
        <f>[2]SENATO!AG21</f>
        <v>5</v>
      </c>
      <c r="AH21" s="17">
        <f>[2]SENATO!AH21</f>
        <v>13</v>
      </c>
      <c r="AI21" s="17">
        <f>[2]SENATO!AI21</f>
        <v>16</v>
      </c>
      <c r="AJ21" s="17">
        <f>[2]SENATO!AJ21</f>
        <v>4</v>
      </c>
      <c r="AK21" s="17">
        <f>[2]SENATO!AK21</f>
        <v>114</v>
      </c>
      <c r="AL21" s="17">
        <f>[2]SENATO!AL21</f>
        <v>38</v>
      </c>
      <c r="AM21" s="17">
        <f>[2]SENATO!AM21</f>
        <v>3</v>
      </c>
      <c r="AN21" s="17">
        <f>[2]SENATO!AN21</f>
        <v>35</v>
      </c>
      <c r="AO21" s="17">
        <f>[2]SENATO!AO21</f>
        <v>2</v>
      </c>
      <c r="AP21" s="17">
        <f>[2]SENATO!AP21</f>
        <v>0</v>
      </c>
      <c r="AQ21" s="17">
        <f>[2]SENATO!AQ21</f>
        <v>2</v>
      </c>
      <c r="AR21" s="17">
        <f>[2]SENATO!AR21</f>
        <v>457</v>
      </c>
      <c r="AS21" s="17">
        <f>[2]SENATO!AS21</f>
        <v>0</v>
      </c>
      <c r="AT21" s="17">
        <f>[2]SENATO!AT21</f>
        <v>8</v>
      </c>
      <c r="AU21" s="17">
        <f>[2]SENATO!AU21</f>
        <v>11</v>
      </c>
      <c r="AV21" s="17">
        <f>[2]SENATO!AV21</f>
        <v>476</v>
      </c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</row>
    <row r="22" spans="1:1024" ht="28.35" customHeight="1" x14ac:dyDescent="0.25">
      <c r="A22" s="20">
        <f>[2]SENATO!A22</f>
        <v>12</v>
      </c>
      <c r="B22" s="17">
        <f>[2]SENATO!B22</f>
        <v>442</v>
      </c>
      <c r="C22" s="3">
        <f>[2]SENATO!C22</f>
        <v>442</v>
      </c>
      <c r="D22" s="28">
        <f>[2]SENATO!D22</f>
        <v>884</v>
      </c>
      <c r="E22" s="23">
        <f>[2]SENATO!E22</f>
        <v>266</v>
      </c>
      <c r="F22" s="3">
        <f>[2]SENATO!F22</f>
        <v>259</v>
      </c>
      <c r="G22" s="12">
        <f>[2]SENATO!G22</f>
        <v>525</v>
      </c>
      <c r="H22" s="17">
        <f>[2]SENATO!H22</f>
        <v>4</v>
      </c>
      <c r="I22" s="3">
        <f>[2]SENATO!I22</f>
        <v>0</v>
      </c>
      <c r="J22" s="12">
        <f>[2]SENATO!J22</f>
        <v>4</v>
      </c>
      <c r="K22" s="17">
        <f>[2]SENATO!K22</f>
        <v>189</v>
      </c>
      <c r="L22" s="3">
        <f>[2]SENATO!L22</f>
        <v>6</v>
      </c>
      <c r="M22" s="3">
        <f>[2]SENATO!M22</f>
        <v>2</v>
      </c>
      <c r="N22" s="3">
        <f>[2]SENATO!N22</f>
        <v>27</v>
      </c>
      <c r="O22" s="3">
        <f>[2]SENATO!O22</f>
        <v>117</v>
      </c>
      <c r="P22" s="28">
        <f>[2]SENATO!P22</f>
        <v>37</v>
      </c>
      <c r="Q22" s="23">
        <f>[2]SENATO!Q22</f>
        <v>16</v>
      </c>
      <c r="R22" s="3">
        <f>[2]SENATO!R22</f>
        <v>0</v>
      </c>
      <c r="S22" s="12">
        <f>[2]SENATO!S22</f>
        <v>16</v>
      </c>
      <c r="T22" s="17">
        <f>[2]SENATO!T22</f>
        <v>76</v>
      </c>
      <c r="U22" s="3">
        <f>[2]SENATO!U22</f>
        <v>1</v>
      </c>
      <c r="V22" s="28">
        <f>[2]SENATO!V22</f>
        <v>75</v>
      </c>
      <c r="W22" s="23">
        <f>[2]SENATO!W22</f>
        <v>5</v>
      </c>
      <c r="X22" s="3">
        <f>[2]SENATO!X22</f>
        <v>0</v>
      </c>
      <c r="Y22" s="12">
        <f>[2]SENATO!Y22</f>
        <v>5</v>
      </c>
      <c r="Z22" s="17">
        <f>[2]SENATO!Z22</f>
        <v>5</v>
      </c>
      <c r="AA22" s="17">
        <f>[2]SENATO!AA22</f>
        <v>0</v>
      </c>
      <c r="AB22" s="17">
        <f>[2]SENATO!AB22</f>
        <v>5</v>
      </c>
      <c r="AC22" s="17">
        <f>[2]SENATO!AC22</f>
        <v>5</v>
      </c>
      <c r="AD22" s="17">
        <f>[2]SENATO!AD22</f>
        <v>0</v>
      </c>
      <c r="AE22" s="17">
        <f>[2]SENATO!AE22</f>
        <v>5</v>
      </c>
      <c r="AF22" s="17">
        <f>[2]SENATO!AF22</f>
        <v>177</v>
      </c>
      <c r="AG22" s="17">
        <f>[2]SENATO!AG22</f>
        <v>8</v>
      </c>
      <c r="AH22" s="17">
        <f>[2]SENATO!AH22</f>
        <v>11</v>
      </c>
      <c r="AI22" s="17">
        <f>[2]SENATO!AI22</f>
        <v>33</v>
      </c>
      <c r="AJ22" s="17">
        <f>[2]SENATO!AJ22</f>
        <v>4</v>
      </c>
      <c r="AK22" s="17">
        <f>[2]SENATO!AK22</f>
        <v>121</v>
      </c>
      <c r="AL22" s="17">
        <f>[2]SENATO!AL22</f>
        <v>28</v>
      </c>
      <c r="AM22" s="17">
        <f>[2]SENATO!AM22</f>
        <v>2</v>
      </c>
      <c r="AN22" s="17">
        <f>[2]SENATO!AN22</f>
        <v>26</v>
      </c>
      <c r="AO22" s="17">
        <f>[2]SENATO!AO22</f>
        <v>2</v>
      </c>
      <c r="AP22" s="17">
        <f>[2]SENATO!AP22</f>
        <v>0</v>
      </c>
      <c r="AQ22" s="17">
        <f>[2]SENATO!AQ22</f>
        <v>2</v>
      </c>
      <c r="AR22" s="17">
        <f>[2]SENATO!AR22</f>
        <v>507</v>
      </c>
      <c r="AS22" s="17">
        <f>[2]SENATO!AS22</f>
        <v>0</v>
      </c>
      <c r="AT22" s="17">
        <f>[2]SENATO!AT22</f>
        <v>8</v>
      </c>
      <c r="AU22" s="17">
        <f>[2]SENATO!AU22</f>
        <v>10</v>
      </c>
      <c r="AV22" s="17">
        <f>[2]SENATO!AV22</f>
        <v>525</v>
      </c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</row>
    <row r="23" spans="1:1024" ht="28.35" customHeight="1" x14ac:dyDescent="0.25">
      <c r="A23" s="20">
        <f>[2]SENATO!A23</f>
        <v>13</v>
      </c>
      <c r="B23" s="17">
        <f>[2]SENATO!B23</f>
        <v>379</v>
      </c>
      <c r="C23" s="3">
        <f>[2]SENATO!C23</f>
        <v>447</v>
      </c>
      <c r="D23" s="28">
        <f>[2]SENATO!D23</f>
        <v>826</v>
      </c>
      <c r="E23" s="23">
        <f>[2]SENATO!E23</f>
        <v>298</v>
      </c>
      <c r="F23" s="3">
        <f>[2]SENATO!F23</f>
        <v>335</v>
      </c>
      <c r="G23" s="12">
        <f>[2]SENATO!G23</f>
        <v>633</v>
      </c>
      <c r="H23" s="17">
        <f>[2]SENATO!H23</f>
        <v>12</v>
      </c>
      <c r="I23" s="3">
        <f>[2]SENATO!I23</f>
        <v>0</v>
      </c>
      <c r="J23" s="12">
        <f>[2]SENATO!J23</f>
        <v>12</v>
      </c>
      <c r="K23" s="17">
        <f>[2]SENATO!K23</f>
        <v>188</v>
      </c>
      <c r="L23" s="3">
        <f>[2]SENATO!L23</f>
        <v>4</v>
      </c>
      <c r="M23" s="3">
        <f>[2]SENATO!M23</f>
        <v>4</v>
      </c>
      <c r="N23" s="3">
        <f>[2]SENATO!N23</f>
        <v>23</v>
      </c>
      <c r="O23" s="3">
        <f>[2]SENATO!O23</f>
        <v>126</v>
      </c>
      <c r="P23" s="28">
        <f>[2]SENATO!P23</f>
        <v>31</v>
      </c>
      <c r="Q23" s="23">
        <f>[2]SENATO!Q23</f>
        <v>18</v>
      </c>
      <c r="R23" s="3">
        <f>[2]SENATO!R23</f>
        <v>0</v>
      </c>
      <c r="S23" s="12">
        <f>[2]SENATO!S23</f>
        <v>18</v>
      </c>
      <c r="T23" s="17">
        <f>[2]SENATO!T23</f>
        <v>48</v>
      </c>
      <c r="U23" s="3">
        <f>[2]SENATO!U23</f>
        <v>2</v>
      </c>
      <c r="V23" s="28">
        <f>[2]SENATO!V23</f>
        <v>46</v>
      </c>
      <c r="W23" s="23">
        <f>[2]SENATO!W23</f>
        <v>22</v>
      </c>
      <c r="X23" s="3">
        <f>[2]SENATO!X23</f>
        <v>0</v>
      </c>
      <c r="Y23" s="12">
        <f>[2]SENATO!Y23</f>
        <v>22</v>
      </c>
      <c r="Z23" s="17">
        <f>[2]SENATO!Z23</f>
        <v>2</v>
      </c>
      <c r="AA23" s="17">
        <f>[2]SENATO!AA23</f>
        <v>0</v>
      </c>
      <c r="AB23" s="17">
        <f>[2]SENATO!AB23</f>
        <v>2</v>
      </c>
      <c r="AC23" s="17">
        <f>[2]SENATO!AC23</f>
        <v>6</v>
      </c>
      <c r="AD23" s="17">
        <f>[2]SENATO!AD23</f>
        <v>1</v>
      </c>
      <c r="AE23" s="17">
        <f>[2]SENATO!AE23</f>
        <v>5</v>
      </c>
      <c r="AF23" s="17">
        <f>[2]SENATO!AF23</f>
        <v>237</v>
      </c>
      <c r="AG23" s="17">
        <f>[2]SENATO!AG23</f>
        <v>18</v>
      </c>
      <c r="AH23" s="17">
        <f>[2]SENATO!AH23</f>
        <v>16</v>
      </c>
      <c r="AI23" s="17">
        <f>[2]SENATO!AI23</f>
        <v>47</v>
      </c>
      <c r="AJ23" s="17">
        <f>[2]SENATO!AJ23</f>
        <v>1</v>
      </c>
      <c r="AK23" s="17">
        <f>[2]SENATO!AK23</f>
        <v>155</v>
      </c>
      <c r="AL23" s="17">
        <f>[2]SENATO!AL23</f>
        <v>84</v>
      </c>
      <c r="AM23" s="17">
        <f>[2]SENATO!AM23</f>
        <v>6</v>
      </c>
      <c r="AN23" s="17">
        <f>[2]SENATO!AN23</f>
        <v>78</v>
      </c>
      <c r="AO23" s="17">
        <f>[2]SENATO!AO23</f>
        <v>2</v>
      </c>
      <c r="AP23" s="17">
        <f>[2]SENATO!AP23</f>
        <v>0</v>
      </c>
      <c r="AQ23" s="17">
        <f>[2]SENATO!AQ23</f>
        <v>2</v>
      </c>
      <c r="AR23" s="17">
        <f>[2]SENATO!AR23</f>
        <v>619</v>
      </c>
      <c r="AS23" s="17">
        <f>[2]SENATO!AS23</f>
        <v>0</v>
      </c>
      <c r="AT23" s="17">
        <f>[2]SENATO!AT23</f>
        <v>7</v>
      </c>
      <c r="AU23" s="17">
        <f>[2]SENATO!AU23</f>
        <v>7</v>
      </c>
      <c r="AV23" s="17">
        <f>[2]SENATO!AV23</f>
        <v>633</v>
      </c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</row>
    <row r="24" spans="1:1024" ht="28.35" customHeight="1" x14ac:dyDescent="0.25">
      <c r="A24" s="20">
        <f>[3]SENATO!A11</f>
        <v>14</v>
      </c>
      <c r="B24" s="17">
        <f>[3]SENATO!B11</f>
        <v>367</v>
      </c>
      <c r="C24" s="3">
        <f>[3]SENATO!C11</f>
        <v>463</v>
      </c>
      <c r="D24" s="28">
        <f>[3]SENATO!D11</f>
        <v>830</v>
      </c>
      <c r="E24" s="23">
        <f>[3]SENATO!E11</f>
        <v>270</v>
      </c>
      <c r="F24" s="3">
        <f>[3]SENATO!F11</f>
        <v>301</v>
      </c>
      <c r="G24" s="12">
        <f>[3]SENATO!G11</f>
        <v>571</v>
      </c>
      <c r="H24" s="17">
        <f>[3]SENATO!H11</f>
        <v>7</v>
      </c>
      <c r="I24" s="3">
        <f>[3]SENATO!I11</f>
        <v>0</v>
      </c>
      <c r="J24" s="12">
        <f>[3]SENATO!J11</f>
        <v>7</v>
      </c>
      <c r="K24" s="17">
        <f>[3]SENATO!K11</f>
        <v>198</v>
      </c>
      <c r="L24" s="3">
        <f>[3]SENATO!L11</f>
        <v>6</v>
      </c>
      <c r="M24" s="3">
        <f>[3]SENATO!M11</f>
        <v>5</v>
      </c>
      <c r="N24" s="3">
        <f>[3]SENATO!N11</f>
        <v>27</v>
      </c>
      <c r="O24" s="3">
        <f>[3]SENATO!O11</f>
        <v>129</v>
      </c>
      <c r="P24" s="28">
        <f>[3]SENATO!P11</f>
        <v>31</v>
      </c>
      <c r="Q24" s="23">
        <f>[3]SENATO!Q11</f>
        <v>10</v>
      </c>
      <c r="R24" s="3">
        <f>[3]SENATO!R11</f>
        <v>0</v>
      </c>
      <c r="S24" s="12">
        <f>[3]SENATO!S11</f>
        <v>10</v>
      </c>
      <c r="T24" s="17">
        <f>[3]SENATO!T11</f>
        <v>61</v>
      </c>
      <c r="U24" s="3">
        <f>[3]SENATO!U11</f>
        <v>3</v>
      </c>
      <c r="V24" s="28">
        <f>[3]SENATO!V11</f>
        <v>58</v>
      </c>
      <c r="W24" s="23">
        <f>[3]SENATO!W11</f>
        <v>9</v>
      </c>
      <c r="X24" s="3">
        <f>[3]SENATO!X11</f>
        <v>1</v>
      </c>
      <c r="Y24" s="12">
        <f>[3]SENATO!Y11</f>
        <v>8</v>
      </c>
      <c r="Z24" s="17">
        <f>[3]SENATO!Z11</f>
        <v>8</v>
      </c>
      <c r="AA24" s="17">
        <f>[3]SENATO!AA11</f>
        <v>1</v>
      </c>
      <c r="AB24" s="17">
        <f>[3]SENATO!AB11</f>
        <v>7</v>
      </c>
      <c r="AC24" s="17">
        <f>[3]SENATO!AC11</f>
        <v>4</v>
      </c>
      <c r="AD24" s="17">
        <f>[3]SENATO!AD11</f>
        <v>0</v>
      </c>
      <c r="AE24" s="17">
        <f>[3]SENATO!AE11</f>
        <v>4</v>
      </c>
      <c r="AF24" s="17">
        <f>[3]SENATO!AF11</f>
        <v>188</v>
      </c>
      <c r="AG24" s="17">
        <f>[3]SENATO!AG11</f>
        <v>10</v>
      </c>
      <c r="AH24" s="17">
        <f>[3]SENATO!AH11</f>
        <v>16</v>
      </c>
      <c r="AI24" s="17">
        <f>[3]SENATO!AI11</f>
        <v>30</v>
      </c>
      <c r="AJ24" s="17">
        <f>[3]SENATO!AJ11</f>
        <v>2</v>
      </c>
      <c r="AK24" s="17">
        <f>[3]SENATO!AK11</f>
        <v>130</v>
      </c>
      <c r="AL24" s="17">
        <f>[3]SENATO!AL11</f>
        <v>67</v>
      </c>
      <c r="AM24" s="17">
        <f>[3]SENATO!AM11</f>
        <v>3</v>
      </c>
      <c r="AN24" s="17">
        <f>[3]SENATO!AN11</f>
        <v>64</v>
      </c>
      <c r="AO24" s="17">
        <f>[3]SENATO!AO11</f>
        <v>0</v>
      </c>
      <c r="AP24" s="17">
        <f>[3]SENATO!AP11</f>
        <v>0</v>
      </c>
      <c r="AQ24" s="17">
        <f>[3]SENATO!AQ11</f>
        <v>0</v>
      </c>
      <c r="AR24" s="17">
        <f>[3]SENATO!AR11</f>
        <v>552</v>
      </c>
      <c r="AS24" s="17">
        <f>[3]SENATO!AS11</f>
        <v>0</v>
      </c>
      <c r="AT24" s="17">
        <f>[3]SENATO!AT11</f>
        <v>13</v>
      </c>
      <c r="AU24" s="17">
        <f>[3]SENATO!AU11</f>
        <v>6</v>
      </c>
      <c r="AV24" s="17">
        <f>[3]SENATO!AV11</f>
        <v>571</v>
      </c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</row>
    <row r="25" spans="1:1024" ht="28.35" customHeight="1" x14ac:dyDescent="0.25">
      <c r="A25" s="20">
        <f>[3]SENATO!A12</f>
        <v>15</v>
      </c>
      <c r="B25" s="17">
        <f>[3]SENATO!B12</f>
        <v>324</v>
      </c>
      <c r="C25" s="3">
        <f>[3]SENATO!C12</f>
        <v>322</v>
      </c>
      <c r="D25" s="28">
        <f>[3]SENATO!D12</f>
        <v>646</v>
      </c>
      <c r="E25" s="23">
        <f>[3]SENATO!E12</f>
        <v>220</v>
      </c>
      <c r="F25" s="3">
        <f>[3]SENATO!F12</f>
        <v>206</v>
      </c>
      <c r="G25" s="12">
        <f>[3]SENATO!G12</f>
        <v>426</v>
      </c>
      <c r="H25" s="17">
        <f>[3]SENATO!H12</f>
        <v>7</v>
      </c>
      <c r="I25" s="3">
        <f>[3]SENATO!I12</f>
        <v>0</v>
      </c>
      <c r="J25" s="12">
        <f>[3]SENATO!J12</f>
        <v>7</v>
      </c>
      <c r="K25" s="17">
        <f>[3]SENATO!K12</f>
        <v>128</v>
      </c>
      <c r="L25" s="3">
        <f>[3]SENATO!L12</f>
        <v>2</v>
      </c>
      <c r="M25" s="3">
        <f>[3]SENATO!M12</f>
        <v>5</v>
      </c>
      <c r="N25" s="3">
        <f>[3]SENATO!N12</f>
        <v>21</v>
      </c>
      <c r="O25" s="3">
        <f>[3]SENATO!O12</f>
        <v>80</v>
      </c>
      <c r="P25" s="28">
        <f>[3]SENATO!P12</f>
        <v>20</v>
      </c>
      <c r="Q25" s="23">
        <f>[3]SENATO!Q12</f>
        <v>12</v>
      </c>
      <c r="R25" s="3">
        <f>[3]SENATO!R12</f>
        <v>1</v>
      </c>
      <c r="S25" s="12">
        <f>[3]SENATO!S12</f>
        <v>11</v>
      </c>
      <c r="T25" s="17">
        <f>[3]SENATO!T12</f>
        <v>51</v>
      </c>
      <c r="U25" s="3">
        <f>[3]SENATO!U12</f>
        <v>4</v>
      </c>
      <c r="V25" s="28">
        <f>[3]SENATO!V12</f>
        <v>47</v>
      </c>
      <c r="W25" s="23">
        <f>[3]SENATO!W12</f>
        <v>4</v>
      </c>
      <c r="X25" s="3">
        <f>[3]SENATO!X12</f>
        <v>0</v>
      </c>
      <c r="Y25" s="12">
        <f>[3]SENATO!Y12</f>
        <v>4</v>
      </c>
      <c r="Z25" s="17">
        <f>[3]SENATO!Z12</f>
        <v>5</v>
      </c>
      <c r="AA25" s="17">
        <f>[3]SENATO!AA12</f>
        <v>0</v>
      </c>
      <c r="AB25" s="17">
        <f>[3]SENATO!AB12</f>
        <v>5</v>
      </c>
      <c r="AC25" s="17">
        <f>[3]SENATO!AC12</f>
        <v>3</v>
      </c>
      <c r="AD25" s="17">
        <f>[3]SENATO!AD12</f>
        <v>0</v>
      </c>
      <c r="AE25" s="17">
        <f>[3]SENATO!AE12</f>
        <v>3</v>
      </c>
      <c r="AF25" s="17">
        <f>[3]SENATO!AF12</f>
        <v>147</v>
      </c>
      <c r="AG25" s="17">
        <f>[3]SENATO!AG12</f>
        <v>10</v>
      </c>
      <c r="AH25" s="17">
        <f>[3]SENATO!AH12</f>
        <v>20</v>
      </c>
      <c r="AI25" s="17">
        <f>[3]SENATO!AI12</f>
        <v>22</v>
      </c>
      <c r="AJ25" s="17">
        <f>[3]SENATO!AJ12</f>
        <v>1</v>
      </c>
      <c r="AK25" s="17">
        <f>[3]SENATO!AK12</f>
        <v>94</v>
      </c>
      <c r="AL25" s="17">
        <f>[3]SENATO!AL12</f>
        <v>49</v>
      </c>
      <c r="AM25" s="17">
        <f>[3]SENATO!AM12</f>
        <v>3</v>
      </c>
      <c r="AN25" s="17">
        <f>[3]SENATO!AN12</f>
        <v>46</v>
      </c>
      <c r="AO25" s="17">
        <f>[3]SENATO!AO12</f>
        <v>4</v>
      </c>
      <c r="AP25" s="17">
        <f>[3]SENATO!AP12</f>
        <v>1</v>
      </c>
      <c r="AQ25" s="17">
        <f>[3]SENATO!AQ12</f>
        <v>3</v>
      </c>
      <c r="AR25" s="17">
        <f>[3]SENATO!AR12</f>
        <v>410</v>
      </c>
      <c r="AS25" s="17">
        <f>[3]SENATO!AS12</f>
        <v>0</v>
      </c>
      <c r="AT25" s="17">
        <f>[3]SENATO!AT12</f>
        <v>6</v>
      </c>
      <c r="AU25" s="17">
        <f>[3]SENATO!AU12</f>
        <v>10</v>
      </c>
      <c r="AV25" s="17">
        <f>[3]SENATO!AV12</f>
        <v>426</v>
      </c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</row>
    <row r="26" spans="1:1024" ht="28.35" customHeight="1" x14ac:dyDescent="0.25">
      <c r="A26" s="20">
        <f>[3]SENATO!A13</f>
        <v>16</v>
      </c>
      <c r="B26" s="17">
        <f>[3]SENATO!B13</f>
        <v>340</v>
      </c>
      <c r="C26" s="3">
        <f>[3]SENATO!C13</f>
        <v>355</v>
      </c>
      <c r="D26" s="28">
        <f>[3]SENATO!D13</f>
        <v>695</v>
      </c>
      <c r="E26" s="23">
        <f>[3]SENATO!E13</f>
        <v>220</v>
      </c>
      <c r="F26" s="3">
        <f>[3]SENATO!F13</f>
        <v>233</v>
      </c>
      <c r="G26" s="12">
        <f>[3]SENATO!G13</f>
        <v>453</v>
      </c>
      <c r="H26" s="17">
        <f>[3]SENATO!H13</f>
        <v>15</v>
      </c>
      <c r="I26" s="3">
        <f>[3]SENATO!I13</f>
        <v>1</v>
      </c>
      <c r="J26" s="12">
        <f>[3]SENATO!J13</f>
        <v>14</v>
      </c>
      <c r="K26" s="17">
        <f>[3]SENATO!K13</f>
        <v>117</v>
      </c>
      <c r="L26" s="3">
        <f>[3]SENATO!L13</f>
        <v>5</v>
      </c>
      <c r="M26" s="3">
        <f>[3]SENATO!M13</f>
        <v>2</v>
      </c>
      <c r="N26" s="3">
        <f>[3]SENATO!N13</f>
        <v>17</v>
      </c>
      <c r="O26" s="3">
        <f>[3]SENATO!O13</f>
        <v>79</v>
      </c>
      <c r="P26" s="28">
        <f>[3]SENATO!P13</f>
        <v>14</v>
      </c>
      <c r="Q26" s="23">
        <f>[3]SENATO!Q13</f>
        <v>22</v>
      </c>
      <c r="R26" s="3">
        <f>[3]SENATO!R13</f>
        <v>0</v>
      </c>
      <c r="S26" s="12">
        <f>[3]SENATO!S13</f>
        <v>22</v>
      </c>
      <c r="T26" s="17">
        <f>[3]SENATO!T13</f>
        <v>65</v>
      </c>
      <c r="U26" s="3">
        <f>[3]SENATO!U13</f>
        <v>5</v>
      </c>
      <c r="V26" s="28">
        <f>[3]SENATO!V13</f>
        <v>60</v>
      </c>
      <c r="W26" s="23">
        <f>[3]SENATO!W13</f>
        <v>14</v>
      </c>
      <c r="X26" s="3">
        <f>[3]SENATO!X13</f>
        <v>1</v>
      </c>
      <c r="Y26" s="12">
        <f>[3]SENATO!Y13</f>
        <v>13</v>
      </c>
      <c r="Z26" s="17">
        <f>[3]SENATO!Z13</f>
        <v>6</v>
      </c>
      <c r="AA26" s="17">
        <f>[3]SENATO!AA13</f>
        <v>1</v>
      </c>
      <c r="AB26" s="17">
        <f>[3]SENATO!AB13</f>
        <v>5</v>
      </c>
      <c r="AC26" s="17">
        <f>[3]SENATO!AC13</f>
        <v>3</v>
      </c>
      <c r="AD26" s="17">
        <f>[3]SENATO!AD13</f>
        <v>0</v>
      </c>
      <c r="AE26" s="17">
        <f>[3]SENATO!AE13</f>
        <v>3</v>
      </c>
      <c r="AF26" s="17">
        <f>[3]SENATO!AF13</f>
        <v>152</v>
      </c>
      <c r="AG26" s="17">
        <f>[3]SENATO!AG13</f>
        <v>9</v>
      </c>
      <c r="AH26" s="17">
        <f>[3]SENATO!AH13</f>
        <v>19</v>
      </c>
      <c r="AI26" s="17">
        <f>[3]SENATO!AI13</f>
        <v>23</v>
      </c>
      <c r="AJ26" s="17">
        <f>[3]SENATO!AJ13</f>
        <v>1</v>
      </c>
      <c r="AK26" s="17">
        <f>[3]SENATO!AK13</f>
        <v>100</v>
      </c>
      <c r="AL26" s="17">
        <f>[3]SENATO!AL13</f>
        <v>46</v>
      </c>
      <c r="AM26" s="17">
        <f>[3]SENATO!AM13</f>
        <v>2</v>
      </c>
      <c r="AN26" s="17">
        <f>[3]SENATO!AN13</f>
        <v>44</v>
      </c>
      <c r="AO26" s="17">
        <f>[3]SENATO!AO13</f>
        <v>0</v>
      </c>
      <c r="AP26" s="17">
        <f>[3]SENATO!AP13</f>
        <v>0</v>
      </c>
      <c r="AQ26" s="17">
        <f>[3]SENATO!AQ13</f>
        <v>0</v>
      </c>
      <c r="AR26" s="17">
        <f>[3]SENATO!AR13</f>
        <v>440</v>
      </c>
      <c r="AS26" s="17">
        <f>[3]SENATO!AS13</f>
        <v>0</v>
      </c>
      <c r="AT26" s="17">
        <f>[3]SENATO!AT13</f>
        <v>6</v>
      </c>
      <c r="AU26" s="17">
        <f>[3]SENATO!AU13</f>
        <v>7</v>
      </c>
      <c r="AV26" s="17">
        <f>[3]SENATO!AV13</f>
        <v>453</v>
      </c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</row>
    <row r="27" spans="1:1024" ht="28.35" customHeight="1" x14ac:dyDescent="0.25">
      <c r="A27" s="20">
        <f>[3]SENATO!A14</f>
        <v>17</v>
      </c>
      <c r="B27" s="17">
        <f>[3]SENATO!B14</f>
        <v>373</v>
      </c>
      <c r="C27" s="3">
        <f>[3]SENATO!C14</f>
        <v>429</v>
      </c>
      <c r="D27" s="28">
        <f>[3]SENATO!D14</f>
        <v>802</v>
      </c>
      <c r="E27" s="23">
        <f>[3]SENATO!E14</f>
        <v>225</v>
      </c>
      <c r="F27" s="3">
        <f>[3]SENATO!F14</f>
        <v>222</v>
      </c>
      <c r="G27" s="12">
        <f>[3]SENATO!G14</f>
        <v>447</v>
      </c>
      <c r="H27" s="17">
        <f>[3]SENATO!H14</f>
        <v>11</v>
      </c>
      <c r="I27" s="3">
        <f>[3]SENATO!I14</f>
        <v>0</v>
      </c>
      <c r="J27" s="12">
        <f>[3]SENATO!J14</f>
        <v>11</v>
      </c>
      <c r="K27" s="17">
        <f>[3]SENATO!K14</f>
        <v>123</v>
      </c>
      <c r="L27" s="3">
        <f>[3]SENATO!L14</f>
        <v>3</v>
      </c>
      <c r="M27" s="3">
        <f>[3]SENATO!M14</f>
        <v>0</v>
      </c>
      <c r="N27" s="3">
        <f>[3]SENATO!N14</f>
        <v>14</v>
      </c>
      <c r="O27" s="3">
        <f>[3]SENATO!O14</f>
        <v>75</v>
      </c>
      <c r="P27" s="28">
        <f>[3]SENATO!P14</f>
        <v>31</v>
      </c>
      <c r="Q27" s="23">
        <f>[3]SENATO!Q14</f>
        <v>17</v>
      </c>
      <c r="R27" s="3">
        <f>[3]SENATO!R14</f>
        <v>1</v>
      </c>
      <c r="S27" s="12">
        <f>[3]SENATO!S14</f>
        <v>16</v>
      </c>
      <c r="T27" s="17">
        <f>[3]SENATO!T14</f>
        <v>59</v>
      </c>
      <c r="U27" s="3">
        <f>[3]SENATO!U14</f>
        <v>1</v>
      </c>
      <c r="V27" s="28">
        <f>[3]SENATO!V14</f>
        <v>58</v>
      </c>
      <c r="W27" s="23">
        <f>[3]SENATO!W14</f>
        <v>10</v>
      </c>
      <c r="X27" s="3">
        <f>[3]SENATO!X14</f>
        <v>1</v>
      </c>
      <c r="Y27" s="12">
        <f>[3]SENATO!Y14</f>
        <v>9</v>
      </c>
      <c r="Z27" s="17">
        <f>[3]SENATO!Z14</f>
        <v>6</v>
      </c>
      <c r="AA27" s="17">
        <f>[3]SENATO!AA14</f>
        <v>0</v>
      </c>
      <c r="AB27" s="17">
        <f>[3]SENATO!AB14</f>
        <v>6</v>
      </c>
      <c r="AC27" s="17">
        <f>[3]SENATO!AC14</f>
        <v>2</v>
      </c>
      <c r="AD27" s="17">
        <f>[3]SENATO!AD14</f>
        <v>0</v>
      </c>
      <c r="AE27" s="17">
        <f>[3]SENATO!AE14</f>
        <v>2</v>
      </c>
      <c r="AF27" s="17">
        <f>[3]SENATO!AF14</f>
        <v>169</v>
      </c>
      <c r="AG27" s="17">
        <f>[3]SENATO!AG14</f>
        <v>7</v>
      </c>
      <c r="AH27" s="17">
        <f>[3]SENATO!AH14</f>
        <v>20</v>
      </c>
      <c r="AI27" s="17">
        <f>[3]SENATO!AI14</f>
        <v>30</v>
      </c>
      <c r="AJ27" s="17">
        <f>[3]SENATO!AJ14</f>
        <v>3</v>
      </c>
      <c r="AK27" s="17">
        <f>[3]SENATO!AK14</f>
        <v>109</v>
      </c>
      <c r="AL27" s="17">
        <f>[3]SENATO!AL14</f>
        <v>26</v>
      </c>
      <c r="AM27" s="17">
        <f>[3]SENATO!AM14</f>
        <v>1</v>
      </c>
      <c r="AN27" s="17">
        <f>[3]SENATO!AN14</f>
        <v>25</v>
      </c>
      <c r="AO27" s="17">
        <f>[3]SENATO!AO14</f>
        <v>1</v>
      </c>
      <c r="AP27" s="17">
        <f>[3]SENATO!AP14</f>
        <v>0</v>
      </c>
      <c r="AQ27" s="17">
        <f>[3]SENATO!AQ14</f>
        <v>1</v>
      </c>
      <c r="AR27" s="17">
        <f>[3]SENATO!AR14</f>
        <v>424</v>
      </c>
      <c r="AS27" s="17">
        <f>[3]SENATO!AS14</f>
        <v>0</v>
      </c>
      <c r="AT27" s="17">
        <f>[3]SENATO!AT14</f>
        <v>8</v>
      </c>
      <c r="AU27" s="17">
        <f>[3]SENATO!AU14</f>
        <v>15</v>
      </c>
      <c r="AV27" s="17">
        <f>[3]SENATO!AV14</f>
        <v>447</v>
      </c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</row>
    <row r="28" spans="1:1024" ht="28.35" customHeight="1" x14ac:dyDescent="0.25">
      <c r="A28" s="20">
        <f>[3]SENATO!A15</f>
        <v>18</v>
      </c>
      <c r="B28" s="17">
        <f>[3]SENATO!B15</f>
        <v>457</v>
      </c>
      <c r="C28" s="3">
        <f>[3]SENATO!C15</f>
        <v>449</v>
      </c>
      <c r="D28" s="28">
        <f>[3]SENATO!D15</f>
        <v>906</v>
      </c>
      <c r="E28" s="23">
        <f>[3]SENATO!E15</f>
        <v>321</v>
      </c>
      <c r="F28" s="3">
        <f>[3]SENATO!F15</f>
        <v>312</v>
      </c>
      <c r="G28" s="12">
        <f>[3]SENATO!G15</f>
        <v>633</v>
      </c>
      <c r="H28" s="17">
        <f>[3]SENATO!H15</f>
        <v>7</v>
      </c>
      <c r="I28" s="3">
        <f>[3]SENATO!I15</f>
        <v>0</v>
      </c>
      <c r="J28" s="12">
        <f>[3]SENATO!J15</f>
        <v>7</v>
      </c>
      <c r="K28" s="17">
        <f>[3]SENATO!K15</f>
        <v>174</v>
      </c>
      <c r="L28" s="3">
        <f>[3]SENATO!L15</f>
        <v>8</v>
      </c>
      <c r="M28" s="3">
        <f>[3]SENATO!M15</f>
        <v>0</v>
      </c>
      <c r="N28" s="3">
        <f>[3]SENATO!N15</f>
        <v>21</v>
      </c>
      <c r="O28" s="3">
        <f>[3]SENATO!O15</f>
        <v>108</v>
      </c>
      <c r="P28" s="28">
        <f>[3]SENATO!P15</f>
        <v>37</v>
      </c>
      <c r="Q28" s="23">
        <f>[3]SENATO!Q15</f>
        <v>15</v>
      </c>
      <c r="R28" s="3">
        <f>[3]SENATO!R15</f>
        <v>0</v>
      </c>
      <c r="S28" s="12">
        <f>[3]SENATO!S15</f>
        <v>15</v>
      </c>
      <c r="T28" s="17">
        <f>[3]SENATO!T15</f>
        <v>95</v>
      </c>
      <c r="U28" s="3">
        <f>[3]SENATO!U15</f>
        <v>8</v>
      </c>
      <c r="V28" s="28">
        <f>[3]SENATO!V15</f>
        <v>87</v>
      </c>
      <c r="W28" s="23">
        <f>[3]SENATO!W15</f>
        <v>10</v>
      </c>
      <c r="X28" s="3">
        <f>[3]SENATO!X15</f>
        <v>0</v>
      </c>
      <c r="Y28" s="12">
        <f>[3]SENATO!Y15</f>
        <v>10</v>
      </c>
      <c r="Z28" s="17">
        <f>[3]SENATO!Z15</f>
        <v>10</v>
      </c>
      <c r="AA28" s="17">
        <f>[3]SENATO!AA15</f>
        <v>0</v>
      </c>
      <c r="AB28" s="17">
        <f>[3]SENATO!AB15</f>
        <v>10</v>
      </c>
      <c r="AC28" s="17">
        <f>[3]SENATO!AC15</f>
        <v>8</v>
      </c>
      <c r="AD28" s="17">
        <f>[3]SENATO!AD15</f>
        <v>2</v>
      </c>
      <c r="AE28" s="17">
        <f>[3]SENATO!AE15</f>
        <v>6</v>
      </c>
      <c r="AF28" s="17">
        <f>[3]SENATO!AF15</f>
        <v>241</v>
      </c>
      <c r="AG28" s="17">
        <f>[3]SENATO!AG15</f>
        <v>13</v>
      </c>
      <c r="AH28" s="17">
        <f>[3]SENATO!AH15</f>
        <v>15</v>
      </c>
      <c r="AI28" s="17">
        <f>[3]SENATO!AI15</f>
        <v>45</v>
      </c>
      <c r="AJ28" s="17">
        <f>[3]SENATO!AJ15</f>
        <v>3</v>
      </c>
      <c r="AK28" s="17">
        <f>[3]SENATO!AK15</f>
        <v>165</v>
      </c>
      <c r="AL28" s="17">
        <f>[3]SENATO!AL15</f>
        <v>41</v>
      </c>
      <c r="AM28" s="17">
        <f>[3]SENATO!AM15</f>
        <v>1</v>
      </c>
      <c r="AN28" s="17">
        <f>[3]SENATO!AN15</f>
        <v>40</v>
      </c>
      <c r="AO28" s="17">
        <f>[3]SENATO!AO15</f>
        <v>2</v>
      </c>
      <c r="AP28" s="17">
        <f>[3]SENATO!AP15</f>
        <v>0</v>
      </c>
      <c r="AQ28" s="17">
        <f>[3]SENATO!AQ15</f>
        <v>2</v>
      </c>
      <c r="AR28" s="17">
        <f>[3]SENATO!AR15</f>
        <v>603</v>
      </c>
      <c r="AS28" s="17">
        <f>[3]SENATO!AS15</f>
        <v>0</v>
      </c>
      <c r="AT28" s="17">
        <f>[3]SENATO!AT15</f>
        <v>8</v>
      </c>
      <c r="AU28" s="17">
        <f>[3]SENATO!AU15</f>
        <v>22</v>
      </c>
      <c r="AV28" s="17">
        <f>[3]SENATO!AV15</f>
        <v>633</v>
      </c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</row>
    <row r="29" spans="1:1024" ht="28.35" customHeight="1" x14ac:dyDescent="0.25">
      <c r="A29" s="20">
        <f>[3]SENATO!A16</f>
        <v>19</v>
      </c>
      <c r="B29" s="17">
        <f>[3]SENATO!B16</f>
        <v>426</v>
      </c>
      <c r="C29" s="3">
        <f>[3]SENATO!C16</f>
        <v>433</v>
      </c>
      <c r="D29" s="28">
        <f>[3]SENATO!D16</f>
        <v>859</v>
      </c>
      <c r="E29" s="23">
        <f>[3]SENATO!E16</f>
        <v>270</v>
      </c>
      <c r="F29" s="3">
        <f>[3]SENATO!F16</f>
        <v>251</v>
      </c>
      <c r="G29" s="12">
        <f>[3]SENATO!G16</f>
        <v>521</v>
      </c>
      <c r="H29" s="17">
        <f>[3]SENATO!H16</f>
        <v>6</v>
      </c>
      <c r="I29" s="3">
        <f>[3]SENATO!I16</f>
        <v>0</v>
      </c>
      <c r="J29" s="12">
        <f>[3]SENATO!J16</f>
        <v>6</v>
      </c>
      <c r="K29" s="17">
        <f>[3]SENATO!K16</f>
        <v>181</v>
      </c>
      <c r="L29" s="3">
        <f>[3]SENATO!L16</f>
        <v>4</v>
      </c>
      <c r="M29" s="3">
        <f>[3]SENATO!M16</f>
        <v>1</v>
      </c>
      <c r="N29" s="3">
        <f>[3]SENATO!N16</f>
        <v>25</v>
      </c>
      <c r="O29" s="3">
        <f>[3]SENATO!O16</f>
        <v>111</v>
      </c>
      <c r="P29" s="28">
        <f>[3]SENATO!P16</f>
        <v>40</v>
      </c>
      <c r="Q29" s="23">
        <f>[3]SENATO!Q16</f>
        <v>12</v>
      </c>
      <c r="R29" s="3">
        <f>[3]SENATO!R16</f>
        <v>2</v>
      </c>
      <c r="S29" s="12">
        <f>[3]SENATO!S16</f>
        <v>10</v>
      </c>
      <c r="T29" s="17">
        <f>[3]SENATO!T16</f>
        <v>72</v>
      </c>
      <c r="U29" s="3">
        <f>[3]SENATO!U16</f>
        <v>3</v>
      </c>
      <c r="V29" s="28">
        <f>[3]SENATO!V16</f>
        <v>69</v>
      </c>
      <c r="W29" s="23">
        <f>[3]SENATO!W16</f>
        <v>5</v>
      </c>
      <c r="X29" s="3">
        <f>[3]SENATO!X16</f>
        <v>0</v>
      </c>
      <c r="Y29" s="12">
        <f>[3]SENATO!Y16</f>
        <v>5</v>
      </c>
      <c r="Z29" s="17">
        <f>[3]SENATO!Z16</f>
        <v>13</v>
      </c>
      <c r="AA29" s="17">
        <f>[3]SENATO!AA16</f>
        <v>0</v>
      </c>
      <c r="AB29" s="17">
        <f>[3]SENATO!AB16</f>
        <v>13</v>
      </c>
      <c r="AC29" s="17">
        <f>[3]SENATO!AC16</f>
        <v>2</v>
      </c>
      <c r="AD29" s="17">
        <f>[3]SENATO!AD16</f>
        <v>0</v>
      </c>
      <c r="AE29" s="17">
        <f>[3]SENATO!AE16</f>
        <v>2</v>
      </c>
      <c r="AF29" s="17">
        <f>[3]SENATO!AF16</f>
        <v>185</v>
      </c>
      <c r="AG29" s="17">
        <f>[3]SENATO!AG16</f>
        <v>8</v>
      </c>
      <c r="AH29" s="17">
        <f>[3]SENATO!AH16</f>
        <v>17</v>
      </c>
      <c r="AI29" s="17">
        <f>[3]SENATO!AI16</f>
        <v>21</v>
      </c>
      <c r="AJ29" s="17">
        <f>[3]SENATO!AJ16</f>
        <v>1</v>
      </c>
      <c r="AK29" s="17">
        <f>[3]SENATO!AK16</f>
        <v>138</v>
      </c>
      <c r="AL29" s="17">
        <f>[3]SENATO!AL16</f>
        <v>27</v>
      </c>
      <c r="AM29" s="17">
        <f>[3]SENATO!AM16</f>
        <v>4</v>
      </c>
      <c r="AN29" s="17">
        <f>[3]SENATO!AN16</f>
        <v>23</v>
      </c>
      <c r="AO29" s="17">
        <f>[3]SENATO!AO16</f>
        <v>1</v>
      </c>
      <c r="AP29" s="17">
        <f>[3]SENATO!AP16</f>
        <v>0</v>
      </c>
      <c r="AQ29" s="17">
        <f>[3]SENATO!AQ16</f>
        <v>1</v>
      </c>
      <c r="AR29" s="17">
        <f>[3]SENATO!AR16</f>
        <v>504</v>
      </c>
      <c r="AS29" s="17">
        <f>[3]SENATO!AS16</f>
        <v>0</v>
      </c>
      <c r="AT29" s="17">
        <f>[3]SENATO!AT16</f>
        <v>10</v>
      </c>
      <c r="AU29" s="17">
        <f>[3]SENATO!AU16</f>
        <v>7</v>
      </c>
      <c r="AV29" s="17">
        <f>[3]SENATO!AV16</f>
        <v>521</v>
      </c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</row>
    <row r="30" spans="1:1024" ht="28.35" customHeight="1" x14ac:dyDescent="0.25">
      <c r="A30" s="20">
        <f>[3]SENATO!A17</f>
        <v>20</v>
      </c>
      <c r="B30" s="17">
        <f>[3]SENATO!B17</f>
        <v>449</v>
      </c>
      <c r="C30" s="3">
        <f>[3]SENATO!C17</f>
        <v>437</v>
      </c>
      <c r="D30" s="28">
        <f>[3]SENATO!D17</f>
        <v>886</v>
      </c>
      <c r="E30" s="23">
        <f>[3]SENATO!E17</f>
        <v>309</v>
      </c>
      <c r="F30" s="3">
        <f>[3]SENATO!F17</f>
        <v>287</v>
      </c>
      <c r="G30" s="12">
        <f>[3]SENATO!G17</f>
        <v>596</v>
      </c>
      <c r="H30" s="17">
        <f>[3]SENATO!H17</f>
        <v>9</v>
      </c>
      <c r="I30" s="3">
        <f>[3]SENATO!I17</f>
        <v>0</v>
      </c>
      <c r="J30" s="12">
        <f>[3]SENATO!J17</f>
        <v>9</v>
      </c>
      <c r="K30" s="17">
        <f>[3]SENATO!K17</f>
        <v>219</v>
      </c>
      <c r="L30" s="3">
        <f>[3]SENATO!L17</f>
        <v>13</v>
      </c>
      <c r="M30" s="3">
        <f>[3]SENATO!M17</f>
        <v>1</v>
      </c>
      <c r="N30" s="3">
        <f>[3]SENATO!N17</f>
        <v>28</v>
      </c>
      <c r="O30" s="3">
        <f>[3]SENATO!O17</f>
        <v>128</v>
      </c>
      <c r="P30" s="28">
        <f>[3]SENATO!P17</f>
        <v>49</v>
      </c>
      <c r="Q30" s="23">
        <f>[3]SENATO!Q17</f>
        <v>22</v>
      </c>
      <c r="R30" s="3">
        <f>[3]SENATO!R17</f>
        <v>1</v>
      </c>
      <c r="S30" s="12">
        <f>[3]SENATO!S17</f>
        <v>21</v>
      </c>
      <c r="T30" s="17">
        <f>[3]SENATO!T17</f>
        <v>75</v>
      </c>
      <c r="U30" s="3">
        <f>[3]SENATO!U17</f>
        <v>7</v>
      </c>
      <c r="V30" s="28">
        <f>[3]SENATO!V17</f>
        <v>68</v>
      </c>
      <c r="W30" s="23">
        <f>[3]SENATO!W17</f>
        <v>5</v>
      </c>
      <c r="X30" s="3">
        <f>[3]SENATO!X17</f>
        <v>0</v>
      </c>
      <c r="Y30" s="12">
        <f>[3]SENATO!Y17</f>
        <v>5</v>
      </c>
      <c r="Z30" s="17">
        <f>[3]SENATO!Z17</f>
        <v>11</v>
      </c>
      <c r="AA30" s="17">
        <f>[3]SENATO!AA17</f>
        <v>0</v>
      </c>
      <c r="AB30" s="17">
        <f>[3]SENATO!AB17</f>
        <v>11</v>
      </c>
      <c r="AC30" s="17">
        <f>[3]SENATO!AC17</f>
        <v>4</v>
      </c>
      <c r="AD30" s="17">
        <f>[3]SENATO!AD17</f>
        <v>1</v>
      </c>
      <c r="AE30" s="17">
        <f>[3]SENATO!AE17</f>
        <v>3</v>
      </c>
      <c r="AF30" s="17">
        <f>[3]SENATO!AF17</f>
        <v>199</v>
      </c>
      <c r="AG30" s="17">
        <f>[3]SENATO!AG17</f>
        <v>7</v>
      </c>
      <c r="AH30" s="17">
        <f>[3]SENATO!AH17</f>
        <v>13</v>
      </c>
      <c r="AI30" s="17">
        <f>[3]SENATO!AI17</f>
        <v>15</v>
      </c>
      <c r="AJ30" s="17">
        <f>[3]SENATO!AJ17</f>
        <v>1</v>
      </c>
      <c r="AK30" s="17">
        <f>[3]SENATO!AK17</f>
        <v>163</v>
      </c>
      <c r="AL30" s="17">
        <f>[3]SENATO!AL17</f>
        <v>28</v>
      </c>
      <c r="AM30" s="17">
        <f>[3]SENATO!AM17</f>
        <v>2</v>
      </c>
      <c r="AN30" s="17">
        <f>[3]SENATO!AN17</f>
        <v>26</v>
      </c>
      <c r="AO30" s="17">
        <f>[3]SENATO!AO17</f>
        <v>3</v>
      </c>
      <c r="AP30" s="17">
        <f>[3]SENATO!AP17</f>
        <v>1</v>
      </c>
      <c r="AQ30" s="17">
        <f>[3]SENATO!AQ17</f>
        <v>2</v>
      </c>
      <c r="AR30" s="17">
        <f>[3]SENATO!AR17</f>
        <v>575</v>
      </c>
      <c r="AS30" s="17">
        <f>[3]SENATO!AS17</f>
        <v>0</v>
      </c>
      <c r="AT30" s="17">
        <f>[3]SENATO!AT17</f>
        <v>6</v>
      </c>
      <c r="AU30" s="17">
        <f>[3]SENATO!AU17</f>
        <v>15</v>
      </c>
      <c r="AV30" s="17">
        <f>[3]SENATO!AV17</f>
        <v>596</v>
      </c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</row>
    <row r="31" spans="1:1024" ht="28.35" customHeight="1" x14ac:dyDescent="0.25">
      <c r="A31" s="20">
        <f>[3]SENATO!A18</f>
        <v>21</v>
      </c>
      <c r="B31" s="17">
        <f>[3]SENATO!B18</f>
        <v>426</v>
      </c>
      <c r="C31" s="3">
        <f>[3]SENATO!C18</f>
        <v>380</v>
      </c>
      <c r="D31" s="28">
        <f>[3]SENATO!D18</f>
        <v>806</v>
      </c>
      <c r="E31" s="23">
        <f>[3]SENATO!E18</f>
        <v>295</v>
      </c>
      <c r="F31" s="3">
        <f>[3]SENATO!F18</f>
        <v>269</v>
      </c>
      <c r="G31" s="12">
        <f>[3]SENATO!G18</f>
        <v>564</v>
      </c>
      <c r="H31" s="17">
        <f>[3]SENATO!H18</f>
        <v>9</v>
      </c>
      <c r="I31" s="3">
        <f>[3]SENATO!I18</f>
        <v>0</v>
      </c>
      <c r="J31" s="12">
        <f>[3]SENATO!J18</f>
        <v>9</v>
      </c>
      <c r="K31" s="17">
        <f>[3]SENATO!K18</f>
        <v>205</v>
      </c>
      <c r="L31" s="3">
        <f>[3]SENATO!L18</f>
        <v>7</v>
      </c>
      <c r="M31" s="3">
        <f>[3]SENATO!M18</f>
        <v>5</v>
      </c>
      <c r="N31" s="3">
        <f>[3]SENATO!N18</f>
        <v>38</v>
      </c>
      <c r="O31" s="3">
        <f>[3]SENATO!O18</f>
        <v>131</v>
      </c>
      <c r="P31" s="28">
        <f>[3]SENATO!P18</f>
        <v>24</v>
      </c>
      <c r="Q31" s="23">
        <f>[3]SENATO!Q18</f>
        <v>21</v>
      </c>
      <c r="R31" s="3">
        <f>[3]SENATO!R18</f>
        <v>0</v>
      </c>
      <c r="S31" s="12">
        <f>[3]SENATO!S18</f>
        <v>21</v>
      </c>
      <c r="T31" s="17">
        <f>[3]SENATO!T18</f>
        <v>67</v>
      </c>
      <c r="U31" s="3">
        <f>[3]SENATO!U18</f>
        <v>5</v>
      </c>
      <c r="V31" s="28">
        <f>[3]SENATO!V18</f>
        <v>62</v>
      </c>
      <c r="W31" s="23">
        <f>[3]SENATO!W18</f>
        <v>6</v>
      </c>
      <c r="X31" s="3">
        <f>[3]SENATO!X18</f>
        <v>0</v>
      </c>
      <c r="Y31" s="12">
        <f>[3]SENATO!Y18</f>
        <v>6</v>
      </c>
      <c r="Z31" s="17">
        <f>[3]SENATO!Z18</f>
        <v>3</v>
      </c>
      <c r="AA31" s="17">
        <f>[3]SENATO!AA18</f>
        <v>0</v>
      </c>
      <c r="AB31" s="17">
        <f>[3]SENATO!AB18</f>
        <v>3</v>
      </c>
      <c r="AC31" s="17">
        <f>[3]SENATO!AC18</f>
        <v>8</v>
      </c>
      <c r="AD31" s="17">
        <f>[3]SENATO!AD18</f>
        <v>1</v>
      </c>
      <c r="AE31" s="17">
        <f>[3]SENATO!AE18</f>
        <v>7</v>
      </c>
      <c r="AF31" s="17">
        <f>[3]SENATO!AF18</f>
        <v>190</v>
      </c>
      <c r="AG31" s="17">
        <f>[3]SENATO!AG18</f>
        <v>11</v>
      </c>
      <c r="AH31" s="17">
        <f>[3]SENATO!AH18</f>
        <v>19</v>
      </c>
      <c r="AI31" s="17">
        <f>[3]SENATO!AI18</f>
        <v>25</v>
      </c>
      <c r="AJ31" s="17">
        <f>[3]SENATO!AJ18</f>
        <v>1</v>
      </c>
      <c r="AK31" s="17">
        <f>[3]SENATO!AK18</f>
        <v>134</v>
      </c>
      <c r="AL31" s="17">
        <f>[3]SENATO!AL18</f>
        <v>33</v>
      </c>
      <c r="AM31" s="17">
        <f>[3]SENATO!AM18</f>
        <v>2</v>
      </c>
      <c r="AN31" s="17">
        <f>[3]SENATO!AN18</f>
        <v>31</v>
      </c>
      <c r="AO31" s="17">
        <f>[3]SENATO!AO18</f>
        <v>0</v>
      </c>
      <c r="AP31" s="17">
        <f>[3]SENATO!AP18</f>
        <v>0</v>
      </c>
      <c r="AQ31" s="17">
        <f>[3]SENATO!AQ18</f>
        <v>0</v>
      </c>
      <c r="AR31" s="17">
        <f>[3]SENATO!AR18</f>
        <v>542</v>
      </c>
      <c r="AS31" s="17">
        <f>[3]SENATO!AS18</f>
        <v>0</v>
      </c>
      <c r="AT31" s="17">
        <f>[3]SENATO!AT18</f>
        <v>14</v>
      </c>
      <c r="AU31" s="17">
        <f>[3]SENATO!AU18</f>
        <v>8</v>
      </c>
      <c r="AV31" s="17">
        <f>[3]SENATO!AV18</f>
        <v>564</v>
      </c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</row>
    <row r="32" spans="1:1024" ht="28.35" customHeight="1" x14ac:dyDescent="0.25">
      <c r="A32" s="20">
        <f>[4]SENATO!A11</f>
        <v>22</v>
      </c>
      <c r="B32" s="17">
        <f>[4]SENATO!B11</f>
        <v>403</v>
      </c>
      <c r="C32" s="3">
        <f>[4]SENATO!C11</f>
        <v>447</v>
      </c>
      <c r="D32" s="28">
        <f>[4]SENATO!D11</f>
        <v>850</v>
      </c>
      <c r="E32" s="23">
        <f>[4]SENATO!E11</f>
        <v>307</v>
      </c>
      <c r="F32" s="3">
        <f>[4]SENATO!F11</f>
        <v>327</v>
      </c>
      <c r="G32" s="12">
        <f>[4]SENATO!G11</f>
        <v>634</v>
      </c>
      <c r="H32" s="17">
        <f>[4]SENATO!H11</f>
        <v>9</v>
      </c>
      <c r="I32" s="3">
        <f>[4]SENATO!I11</f>
        <v>1</v>
      </c>
      <c r="J32" s="12">
        <f>[4]SENATO!J11</f>
        <v>8</v>
      </c>
      <c r="K32" s="17">
        <f>[4]SENATO!K11</f>
        <v>190</v>
      </c>
      <c r="L32" s="3">
        <f>[4]SENATO!L11</f>
        <v>5</v>
      </c>
      <c r="M32" s="3">
        <f>[4]SENATO!M11</f>
        <v>2</v>
      </c>
      <c r="N32" s="3">
        <f>[4]SENATO!N11</f>
        <v>27</v>
      </c>
      <c r="O32" s="3">
        <f>[4]SENATO!O11</f>
        <v>119</v>
      </c>
      <c r="P32" s="28">
        <f>[4]SENATO!P11</f>
        <v>37</v>
      </c>
      <c r="Q32" s="23">
        <f>[4]SENATO!Q11</f>
        <v>13</v>
      </c>
      <c r="R32" s="3">
        <f>[4]SENATO!R11</f>
        <v>0</v>
      </c>
      <c r="S32" s="12">
        <f>[4]SENATO!S11</f>
        <v>13</v>
      </c>
      <c r="T32" s="17">
        <f>[4]SENATO!T11</f>
        <v>87</v>
      </c>
      <c r="U32" s="3">
        <f>[4]SENATO!U11</f>
        <v>4</v>
      </c>
      <c r="V32" s="28">
        <f>[4]SENATO!V11</f>
        <v>83</v>
      </c>
      <c r="W32" s="23">
        <f>[4]SENATO!W11</f>
        <v>4</v>
      </c>
      <c r="X32" s="3">
        <f>[4]SENATO!X11</f>
        <v>0</v>
      </c>
      <c r="Y32" s="12">
        <f>[4]SENATO!Y11</f>
        <v>4</v>
      </c>
      <c r="Z32" s="17">
        <f>[4]SENATO!Z11</f>
        <v>4</v>
      </c>
      <c r="AA32" s="17">
        <f>[4]SENATO!AA11</f>
        <v>0</v>
      </c>
      <c r="AB32" s="17">
        <f>[4]SENATO!AB11</f>
        <v>4</v>
      </c>
      <c r="AC32" s="17">
        <f>[4]SENATO!AC11</f>
        <v>4</v>
      </c>
      <c r="AD32" s="17">
        <f>[4]SENATO!AD11</f>
        <v>0</v>
      </c>
      <c r="AE32" s="17">
        <f>[4]SENATO!AE11</f>
        <v>4</v>
      </c>
      <c r="AF32" s="17">
        <f>[4]SENATO!AF11</f>
        <v>248</v>
      </c>
      <c r="AG32" s="17">
        <f>[4]SENATO!AG11</f>
        <v>9</v>
      </c>
      <c r="AH32" s="17">
        <f>[4]SENATO!AH11</f>
        <v>18</v>
      </c>
      <c r="AI32" s="17">
        <f>[4]SENATO!AI11</f>
        <v>34</v>
      </c>
      <c r="AJ32" s="17">
        <f>[4]SENATO!AJ11</f>
        <v>2</v>
      </c>
      <c r="AK32" s="17">
        <f>[4]SENATO!AK11</f>
        <v>185</v>
      </c>
      <c r="AL32" s="17">
        <f>[4]SENATO!AL11</f>
        <v>52</v>
      </c>
      <c r="AM32" s="17">
        <f>[4]SENATO!AM11</f>
        <v>5</v>
      </c>
      <c r="AN32" s="17">
        <f>[4]SENATO!AN11</f>
        <v>47</v>
      </c>
      <c r="AO32" s="17">
        <f>[4]SENATO!AO11</f>
        <v>1</v>
      </c>
      <c r="AP32" s="17">
        <f>[4]SENATO!AP11</f>
        <v>0</v>
      </c>
      <c r="AQ32" s="17">
        <f>[4]SENATO!AQ11</f>
        <v>1</v>
      </c>
      <c r="AR32" s="17">
        <f>[4]SENATO!AR11</f>
        <v>612</v>
      </c>
      <c r="AS32" s="17">
        <f>[4]SENATO!AS11</f>
        <v>0</v>
      </c>
      <c r="AT32" s="17">
        <f>[4]SENATO!AT11</f>
        <v>10</v>
      </c>
      <c r="AU32" s="17">
        <f>[4]SENATO!AU11</f>
        <v>12</v>
      </c>
      <c r="AV32" s="17">
        <f>[4]SENATO!AV11</f>
        <v>634</v>
      </c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</row>
    <row r="33" spans="1:1024" ht="28.35" customHeight="1" x14ac:dyDescent="0.25">
      <c r="A33" s="20">
        <f>[4]SENATO!A12</f>
        <v>23</v>
      </c>
      <c r="B33" s="17">
        <f>[4]SENATO!B12</f>
        <v>422</v>
      </c>
      <c r="C33" s="3">
        <f>[4]SENATO!C12</f>
        <v>451</v>
      </c>
      <c r="D33" s="28">
        <f>[4]SENATO!D12</f>
        <v>873</v>
      </c>
      <c r="E33" s="23">
        <f>[4]SENATO!E12</f>
        <v>326</v>
      </c>
      <c r="F33" s="3">
        <f>[4]SENATO!F12</f>
        <v>320</v>
      </c>
      <c r="G33" s="12">
        <f>[4]SENATO!G12</f>
        <v>646</v>
      </c>
      <c r="H33" s="17">
        <f>[4]SENATO!H12</f>
        <v>3</v>
      </c>
      <c r="I33" s="3">
        <f>[4]SENATO!I12</f>
        <v>0</v>
      </c>
      <c r="J33" s="12">
        <f>[4]SENATO!J12</f>
        <v>3</v>
      </c>
      <c r="K33" s="17">
        <f>[4]SENATO!K12</f>
        <v>199</v>
      </c>
      <c r="L33" s="3">
        <f>[4]SENATO!L12</f>
        <v>2</v>
      </c>
      <c r="M33" s="3">
        <f>[4]SENATO!M12</f>
        <v>1</v>
      </c>
      <c r="N33" s="3">
        <f>[4]SENATO!N12</f>
        <v>29</v>
      </c>
      <c r="O33" s="3">
        <f>[4]SENATO!O12</f>
        <v>137</v>
      </c>
      <c r="P33" s="28">
        <f>[4]SENATO!P12</f>
        <v>30</v>
      </c>
      <c r="Q33" s="23">
        <f>[4]SENATO!Q12</f>
        <v>23</v>
      </c>
      <c r="R33" s="3">
        <f>[4]SENATO!R12</f>
        <v>0</v>
      </c>
      <c r="S33" s="12">
        <f>[4]SENATO!S12</f>
        <v>23</v>
      </c>
      <c r="T33" s="17">
        <f>[4]SENATO!T12</f>
        <v>73</v>
      </c>
      <c r="U33" s="3">
        <f>[4]SENATO!U12</f>
        <v>2</v>
      </c>
      <c r="V33" s="28">
        <f>[4]SENATO!V12</f>
        <v>71</v>
      </c>
      <c r="W33" s="23">
        <f>[4]SENATO!W12</f>
        <v>1</v>
      </c>
      <c r="X33" s="3">
        <f>[4]SENATO!X12</f>
        <v>0</v>
      </c>
      <c r="Y33" s="12">
        <f>[4]SENATO!Y12</f>
        <v>1</v>
      </c>
      <c r="Z33" s="17">
        <f>[4]SENATO!Z12</f>
        <v>9</v>
      </c>
      <c r="AA33" s="17">
        <f>[4]SENATO!AA12</f>
        <v>0</v>
      </c>
      <c r="AB33" s="17">
        <f>[4]SENATO!AB12</f>
        <v>9</v>
      </c>
      <c r="AC33" s="17">
        <f>[4]SENATO!AC12</f>
        <v>3</v>
      </c>
      <c r="AD33" s="17">
        <f>[4]SENATO!AD12</f>
        <v>0</v>
      </c>
      <c r="AE33" s="17">
        <f>[4]SENATO!AE12</f>
        <v>3</v>
      </c>
      <c r="AF33" s="17">
        <f>[4]SENATO!AF12</f>
        <v>259</v>
      </c>
      <c r="AG33" s="17">
        <f>[4]SENATO!AG12</f>
        <v>13</v>
      </c>
      <c r="AH33" s="17">
        <f>[4]SENATO!AH12</f>
        <v>28</v>
      </c>
      <c r="AI33" s="17">
        <f>[4]SENATO!AI12</f>
        <v>26</v>
      </c>
      <c r="AJ33" s="17">
        <f>[4]SENATO!AJ12</f>
        <v>3</v>
      </c>
      <c r="AK33" s="17">
        <f>[4]SENATO!AK12</f>
        <v>189</v>
      </c>
      <c r="AL33" s="17">
        <f>[4]SENATO!AL12</f>
        <v>57</v>
      </c>
      <c r="AM33" s="17">
        <f>[4]SENATO!AM12</f>
        <v>3</v>
      </c>
      <c r="AN33" s="17">
        <f>[4]SENATO!AN12</f>
        <v>54</v>
      </c>
      <c r="AO33" s="17">
        <f>[4]SENATO!AO12</f>
        <v>3</v>
      </c>
      <c r="AP33" s="17">
        <f>[4]SENATO!AP12</f>
        <v>0</v>
      </c>
      <c r="AQ33" s="17">
        <f>[4]SENATO!AQ12</f>
        <v>3</v>
      </c>
      <c r="AR33" s="17">
        <f>[4]SENATO!AR12</f>
        <v>630</v>
      </c>
      <c r="AS33" s="17">
        <f>[4]SENATO!AS12</f>
        <v>0</v>
      </c>
      <c r="AT33" s="17">
        <f>[4]SENATO!AT12</f>
        <v>11</v>
      </c>
      <c r="AU33" s="17">
        <f>[4]SENATO!AU12</f>
        <v>5</v>
      </c>
      <c r="AV33" s="17">
        <f>[4]SENATO!AV12</f>
        <v>646</v>
      </c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</row>
    <row r="34" spans="1:1024" ht="28.35" customHeight="1" x14ac:dyDescent="0.25">
      <c r="A34" s="20">
        <f>[3]SENATO!A19</f>
        <v>24</v>
      </c>
      <c r="B34" s="17">
        <f>[3]SENATO!B19</f>
        <v>338</v>
      </c>
      <c r="C34" s="3">
        <f>[3]SENATO!C19</f>
        <v>382</v>
      </c>
      <c r="D34" s="28">
        <f>[3]SENATO!D19</f>
        <v>720</v>
      </c>
      <c r="E34" s="23">
        <f>[3]SENATO!E19</f>
        <v>240</v>
      </c>
      <c r="F34" s="3">
        <f>[3]SENATO!F19</f>
        <v>223</v>
      </c>
      <c r="G34" s="12">
        <f>[3]SENATO!G19</f>
        <v>463</v>
      </c>
      <c r="H34" s="17">
        <f>[3]SENATO!H19</f>
        <v>6</v>
      </c>
      <c r="I34" s="3">
        <f>[3]SENATO!I19</f>
        <v>0</v>
      </c>
      <c r="J34" s="12">
        <f>[3]SENATO!J19</f>
        <v>6</v>
      </c>
      <c r="K34" s="17">
        <f>[3]SENATO!K19</f>
        <v>117</v>
      </c>
      <c r="L34" s="3">
        <f>[3]SENATO!L19</f>
        <v>1</v>
      </c>
      <c r="M34" s="3">
        <f>[3]SENATO!M19</f>
        <v>5</v>
      </c>
      <c r="N34" s="3">
        <f>[3]SENATO!N19</f>
        <v>9</v>
      </c>
      <c r="O34" s="3">
        <f>[3]SENATO!O19</f>
        <v>71</v>
      </c>
      <c r="P34" s="28">
        <f>[3]SENATO!P19</f>
        <v>31</v>
      </c>
      <c r="Q34" s="23">
        <f>[3]SENATO!Q19</f>
        <v>10</v>
      </c>
      <c r="R34" s="3">
        <f>[3]SENATO!R19</f>
        <v>0</v>
      </c>
      <c r="S34" s="12">
        <f>[3]SENATO!S19</f>
        <v>10</v>
      </c>
      <c r="T34" s="17">
        <f>[3]SENATO!T19</f>
        <v>69</v>
      </c>
      <c r="U34" s="3">
        <f>[3]SENATO!U19</f>
        <v>4</v>
      </c>
      <c r="V34" s="28">
        <f>[3]SENATO!V19</f>
        <v>65</v>
      </c>
      <c r="W34" s="23">
        <f>[3]SENATO!W19</f>
        <v>11</v>
      </c>
      <c r="X34" s="3">
        <f>[3]SENATO!X19</f>
        <v>1</v>
      </c>
      <c r="Y34" s="12">
        <f>[3]SENATO!Y19</f>
        <v>10</v>
      </c>
      <c r="Z34" s="17">
        <f>[3]SENATO!Z19</f>
        <v>3</v>
      </c>
      <c r="AA34" s="17">
        <f>[3]SENATO!AA19</f>
        <v>0</v>
      </c>
      <c r="AB34" s="17">
        <f>[3]SENATO!AB19</f>
        <v>3</v>
      </c>
      <c r="AC34" s="17">
        <f>[3]SENATO!AC19</f>
        <v>2</v>
      </c>
      <c r="AD34" s="17">
        <f>[3]SENATO!AD19</f>
        <v>0</v>
      </c>
      <c r="AE34" s="17">
        <f>[3]SENATO!AE19</f>
        <v>2</v>
      </c>
      <c r="AF34" s="17">
        <f>[3]SENATO!AF19</f>
        <v>201</v>
      </c>
      <c r="AG34" s="17">
        <f>[3]SENATO!AG19</f>
        <v>10</v>
      </c>
      <c r="AH34" s="17">
        <f>[3]SENATO!AH19</f>
        <v>9</v>
      </c>
      <c r="AI34" s="17">
        <f>[3]SENATO!AI19</f>
        <v>22</v>
      </c>
      <c r="AJ34" s="17">
        <f>[3]SENATO!AJ19</f>
        <v>1</v>
      </c>
      <c r="AK34" s="17">
        <f>[3]SENATO!AK19</f>
        <v>159</v>
      </c>
      <c r="AL34" s="17">
        <f>[3]SENATO!AL19</f>
        <v>27</v>
      </c>
      <c r="AM34" s="17">
        <f>[3]SENATO!AM19</f>
        <v>3</v>
      </c>
      <c r="AN34" s="17">
        <f>[3]SENATO!AN19</f>
        <v>24</v>
      </c>
      <c r="AO34" s="17">
        <f>[3]SENATO!AO19</f>
        <v>2</v>
      </c>
      <c r="AP34" s="17">
        <f>[3]SENATO!AP19</f>
        <v>0</v>
      </c>
      <c r="AQ34" s="17">
        <f>[3]SENATO!AQ19</f>
        <v>2</v>
      </c>
      <c r="AR34" s="17">
        <f>[3]SENATO!AR19</f>
        <v>448</v>
      </c>
      <c r="AS34" s="17">
        <f>[3]SENATO!AS19</f>
        <v>0</v>
      </c>
      <c r="AT34" s="17">
        <f>[3]SENATO!AT19</f>
        <v>4</v>
      </c>
      <c r="AU34" s="17">
        <f>[3]SENATO!AU19</f>
        <v>11</v>
      </c>
      <c r="AV34" s="17">
        <f>[3]SENATO!AV19</f>
        <v>463</v>
      </c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</row>
    <row r="35" spans="1:1024" ht="28.35" customHeight="1" x14ac:dyDescent="0.25">
      <c r="A35" s="20">
        <f>[3]SENATO!A20</f>
        <v>25</v>
      </c>
      <c r="B35" s="17">
        <f>[3]SENATO!B20</f>
        <v>407</v>
      </c>
      <c r="C35" s="3">
        <f>[3]SENATO!C20</f>
        <v>440</v>
      </c>
      <c r="D35" s="28">
        <f>[3]SENATO!D20</f>
        <v>847</v>
      </c>
      <c r="E35" s="23">
        <f>[3]SENATO!E20</f>
        <v>268</v>
      </c>
      <c r="F35" s="3">
        <f>[3]SENATO!F20</f>
        <v>279</v>
      </c>
      <c r="G35" s="12">
        <f>[3]SENATO!G20</f>
        <v>547</v>
      </c>
      <c r="H35" s="17">
        <f>[3]SENATO!H20</f>
        <v>6</v>
      </c>
      <c r="I35" s="3">
        <f>[3]SENATO!I20</f>
        <v>0</v>
      </c>
      <c r="J35" s="12">
        <f>[3]SENATO!J20</f>
        <v>6</v>
      </c>
      <c r="K35" s="17">
        <f>[3]SENATO!K20</f>
        <v>166</v>
      </c>
      <c r="L35" s="3">
        <f>[3]SENATO!L20</f>
        <v>0</v>
      </c>
      <c r="M35" s="3">
        <f>[3]SENATO!M20</f>
        <v>1</v>
      </c>
      <c r="N35" s="3">
        <f>[3]SENATO!N20</f>
        <v>23</v>
      </c>
      <c r="O35" s="3">
        <f>[3]SENATO!O20</f>
        <v>101</v>
      </c>
      <c r="P35" s="28">
        <f>[3]SENATO!P20</f>
        <v>41</v>
      </c>
      <c r="Q35" s="23">
        <f>[3]SENATO!Q20</f>
        <v>12</v>
      </c>
      <c r="R35" s="3">
        <f>[3]SENATO!R20</f>
        <v>1</v>
      </c>
      <c r="S35" s="12">
        <f>[3]SENATO!S20</f>
        <v>11</v>
      </c>
      <c r="T35" s="17">
        <f>[3]SENATO!T20</f>
        <v>79</v>
      </c>
      <c r="U35" s="3">
        <f>[3]SENATO!U20</f>
        <v>6</v>
      </c>
      <c r="V35" s="28">
        <f>[3]SENATO!V20</f>
        <v>73</v>
      </c>
      <c r="W35" s="23">
        <f>[3]SENATO!W20</f>
        <v>17</v>
      </c>
      <c r="X35" s="3">
        <f>[3]SENATO!X20</f>
        <v>0</v>
      </c>
      <c r="Y35" s="12">
        <f>[3]SENATO!Y20</f>
        <v>17</v>
      </c>
      <c r="Z35" s="17">
        <f>[3]SENATO!Z20</f>
        <v>7</v>
      </c>
      <c r="AA35" s="17">
        <f>[3]SENATO!AA20</f>
        <v>0</v>
      </c>
      <c r="AB35" s="17">
        <f>[3]SENATO!AB20</f>
        <v>7</v>
      </c>
      <c r="AC35" s="17">
        <f>[3]SENATO!AC20</f>
        <v>2</v>
      </c>
      <c r="AD35" s="17">
        <f>[3]SENATO!AD20</f>
        <v>0</v>
      </c>
      <c r="AE35" s="17">
        <f>[3]SENATO!AE20</f>
        <v>2</v>
      </c>
      <c r="AF35" s="17">
        <f>[3]SENATO!AF20</f>
        <v>195</v>
      </c>
      <c r="AG35" s="17">
        <f>[3]SENATO!AG20</f>
        <v>11</v>
      </c>
      <c r="AH35" s="17">
        <f>[3]SENATO!AH20</f>
        <v>15</v>
      </c>
      <c r="AI35" s="17">
        <f>[3]SENATO!AI20</f>
        <v>14</v>
      </c>
      <c r="AJ35" s="17">
        <f>[3]SENATO!AJ20</f>
        <v>2</v>
      </c>
      <c r="AK35" s="17">
        <f>[3]SENATO!AK20</f>
        <v>153</v>
      </c>
      <c r="AL35" s="17">
        <f>[3]SENATO!AL20</f>
        <v>33</v>
      </c>
      <c r="AM35" s="17">
        <f>[3]SENATO!AM20</f>
        <v>3</v>
      </c>
      <c r="AN35" s="17">
        <f>[3]SENATO!AN20</f>
        <v>30</v>
      </c>
      <c r="AO35" s="17">
        <f>[3]SENATO!AO20</f>
        <v>1</v>
      </c>
      <c r="AP35" s="17">
        <f>[3]SENATO!AP20</f>
        <v>1</v>
      </c>
      <c r="AQ35" s="17">
        <f>[3]SENATO!AQ20</f>
        <v>0</v>
      </c>
      <c r="AR35" s="17">
        <f>[3]SENATO!AR20</f>
        <v>518</v>
      </c>
      <c r="AS35" s="17">
        <f>[3]SENATO!AS20</f>
        <v>0</v>
      </c>
      <c r="AT35" s="17">
        <f>[3]SENATO!AT20</f>
        <v>10</v>
      </c>
      <c r="AU35" s="17">
        <f>[3]SENATO!AU20</f>
        <v>19</v>
      </c>
      <c r="AV35" s="17">
        <f>[3]SENATO!AV20</f>
        <v>547</v>
      </c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</row>
    <row r="36" spans="1:1024" ht="28.35" customHeight="1" x14ac:dyDescent="0.25">
      <c r="A36" s="20">
        <f>[2]SENATO!A24</f>
        <v>26</v>
      </c>
      <c r="B36" s="17">
        <f>[2]SENATO!B24</f>
        <v>389</v>
      </c>
      <c r="C36" s="3">
        <f>[2]SENATO!C24</f>
        <v>395</v>
      </c>
      <c r="D36" s="28">
        <f>[2]SENATO!D24</f>
        <v>784</v>
      </c>
      <c r="E36" s="23">
        <f>[2]SENATO!E24</f>
        <v>266</v>
      </c>
      <c r="F36" s="3">
        <f>[2]SENATO!F24</f>
        <v>235</v>
      </c>
      <c r="G36" s="12">
        <f>[2]SENATO!G24</f>
        <v>501</v>
      </c>
      <c r="H36" s="17">
        <f>[2]SENATO!H24</f>
        <v>6</v>
      </c>
      <c r="I36" s="3">
        <f>[2]SENATO!I24</f>
        <v>0</v>
      </c>
      <c r="J36" s="12">
        <f>[2]SENATO!J24</f>
        <v>6</v>
      </c>
      <c r="K36" s="17">
        <f>[2]SENATO!K24</f>
        <v>167</v>
      </c>
      <c r="L36" s="3">
        <f>[2]SENATO!L24</f>
        <v>4</v>
      </c>
      <c r="M36" s="3">
        <f>[2]SENATO!M24</f>
        <v>1</v>
      </c>
      <c r="N36" s="3">
        <f>[2]SENATO!N24</f>
        <v>19</v>
      </c>
      <c r="O36" s="3">
        <f>[2]SENATO!O24</f>
        <v>116</v>
      </c>
      <c r="P36" s="28">
        <f>[2]SENATO!P24</f>
        <v>27</v>
      </c>
      <c r="Q36" s="23">
        <f>[2]SENATO!Q24</f>
        <v>21</v>
      </c>
      <c r="R36" s="3">
        <f>[2]SENATO!R24</f>
        <v>0</v>
      </c>
      <c r="S36" s="12">
        <f>[2]SENATO!S24</f>
        <v>21</v>
      </c>
      <c r="T36" s="17">
        <f>[2]SENATO!T24</f>
        <v>65</v>
      </c>
      <c r="U36" s="3">
        <f>[2]SENATO!U24</f>
        <v>2</v>
      </c>
      <c r="V36" s="28">
        <f>[2]SENATO!V24</f>
        <v>63</v>
      </c>
      <c r="W36" s="23">
        <f>[2]SENATO!W24</f>
        <v>7</v>
      </c>
      <c r="X36" s="3">
        <f>[2]SENATO!X24</f>
        <v>3</v>
      </c>
      <c r="Y36" s="12">
        <f>[2]SENATO!Y24</f>
        <v>4</v>
      </c>
      <c r="Z36" s="17">
        <f>[2]SENATO!Z24</f>
        <v>5</v>
      </c>
      <c r="AA36" s="17">
        <f>[2]SENATO!AA24</f>
        <v>0</v>
      </c>
      <c r="AB36" s="17">
        <f>[2]SENATO!AB24</f>
        <v>5</v>
      </c>
      <c r="AC36" s="17">
        <f>[2]SENATO!AC24</f>
        <v>7</v>
      </c>
      <c r="AD36" s="17">
        <f>[2]SENATO!AD24</f>
        <v>0</v>
      </c>
      <c r="AE36" s="17">
        <f>[2]SENATO!AE24</f>
        <v>7</v>
      </c>
      <c r="AF36" s="17">
        <f>[2]SENATO!AF24</f>
        <v>165</v>
      </c>
      <c r="AG36" s="17">
        <f>[2]SENATO!AG24</f>
        <v>6</v>
      </c>
      <c r="AH36" s="17">
        <f>[2]SENATO!AH24</f>
        <v>16</v>
      </c>
      <c r="AI36" s="17">
        <f>[2]SENATO!AI24</f>
        <v>19</v>
      </c>
      <c r="AJ36" s="17">
        <f>[2]SENATO!AJ24</f>
        <v>1</v>
      </c>
      <c r="AK36" s="17">
        <f>[2]SENATO!AK24</f>
        <v>123</v>
      </c>
      <c r="AL36" s="17">
        <f>[2]SENATO!AL24</f>
        <v>40</v>
      </c>
      <c r="AM36" s="17">
        <f>[2]SENATO!AM24</f>
        <v>1</v>
      </c>
      <c r="AN36" s="17">
        <f>[2]SENATO!AN24</f>
        <v>39</v>
      </c>
      <c r="AO36" s="17">
        <f>[2]SENATO!AO24</f>
        <v>0</v>
      </c>
      <c r="AP36" s="17">
        <f>[2]SENATO!AP24</f>
        <v>0</v>
      </c>
      <c r="AQ36" s="17">
        <f>[2]SENATO!AQ24</f>
        <v>0</v>
      </c>
      <c r="AR36" s="17">
        <f>[2]SENATO!AR24</f>
        <v>483</v>
      </c>
      <c r="AS36" s="17">
        <f>[2]SENATO!AS24</f>
        <v>0</v>
      </c>
      <c r="AT36" s="17">
        <f>[2]SENATO!AT24</f>
        <v>6</v>
      </c>
      <c r="AU36" s="17">
        <f>[2]SENATO!AU24</f>
        <v>12</v>
      </c>
      <c r="AV36" s="17">
        <f>[2]SENATO!AV24</f>
        <v>501</v>
      </c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</row>
    <row r="37" spans="1:1024" ht="28.35" customHeight="1" x14ac:dyDescent="0.25">
      <c r="A37" s="20">
        <f>[4]SENATO!A13</f>
        <v>27</v>
      </c>
      <c r="B37" s="17">
        <f>[4]SENATO!B13</f>
        <v>0</v>
      </c>
      <c r="C37" s="3">
        <f>[4]SENATO!C13</f>
        <v>0</v>
      </c>
      <c r="D37" s="28">
        <f>[4]SENATO!D13</f>
        <v>0</v>
      </c>
      <c r="E37" s="23">
        <f>[4]SENATO!E13</f>
        <v>18</v>
      </c>
      <c r="F37" s="3">
        <f>[4]SENATO!F13</f>
        <v>20</v>
      </c>
      <c r="G37" s="12">
        <f>[4]SENATO!G13</f>
        <v>38</v>
      </c>
      <c r="H37" s="17">
        <f>[4]SENATO!H13</f>
        <v>1</v>
      </c>
      <c r="I37" s="3">
        <f>[4]SENATO!I13</f>
        <v>0</v>
      </c>
      <c r="J37" s="12">
        <f>[4]SENATO!J13</f>
        <v>1</v>
      </c>
      <c r="K37" s="17">
        <f>[4]SENATO!K13</f>
        <v>7</v>
      </c>
      <c r="L37" s="3">
        <f>[4]SENATO!L13</f>
        <v>0</v>
      </c>
      <c r="M37" s="3">
        <f>[4]SENATO!M13</f>
        <v>0</v>
      </c>
      <c r="N37" s="3">
        <f>[4]SENATO!N13</f>
        <v>1</v>
      </c>
      <c r="O37" s="3">
        <f>[4]SENATO!O13</f>
        <v>5</v>
      </c>
      <c r="P37" s="28">
        <f>[4]SENATO!P13</f>
        <v>1</v>
      </c>
      <c r="Q37" s="23">
        <f>[4]SENATO!Q13</f>
        <v>1</v>
      </c>
      <c r="R37" s="3">
        <f>[4]SENATO!R13</f>
        <v>0</v>
      </c>
      <c r="S37" s="12">
        <f>[4]SENATO!S13</f>
        <v>1</v>
      </c>
      <c r="T37" s="17">
        <f>[4]SENATO!T13</f>
        <v>4</v>
      </c>
      <c r="U37" s="3">
        <f>[4]SENATO!U13</f>
        <v>0</v>
      </c>
      <c r="V37" s="28">
        <f>[4]SENATO!V13</f>
        <v>4</v>
      </c>
      <c r="W37" s="23">
        <f>[4]SENATO!W13</f>
        <v>1</v>
      </c>
      <c r="X37" s="3">
        <f>[4]SENATO!X13</f>
        <v>0</v>
      </c>
      <c r="Y37" s="12">
        <f>[4]SENATO!Y13</f>
        <v>1</v>
      </c>
      <c r="Z37" s="17">
        <f>[4]SENATO!Z13</f>
        <v>1</v>
      </c>
      <c r="AA37" s="17">
        <f>[4]SENATO!AA13</f>
        <v>0</v>
      </c>
      <c r="AB37" s="17">
        <f>[4]SENATO!AB13</f>
        <v>1</v>
      </c>
      <c r="AC37" s="17">
        <f>[4]SENATO!AC13</f>
        <v>0</v>
      </c>
      <c r="AD37" s="17">
        <f>[4]SENATO!AD13</f>
        <v>0</v>
      </c>
      <c r="AE37" s="17">
        <f>[4]SENATO!AE13</f>
        <v>0</v>
      </c>
      <c r="AF37" s="17">
        <f>[4]SENATO!AF13</f>
        <v>16</v>
      </c>
      <c r="AG37" s="17">
        <f>[4]SENATO!AG13</f>
        <v>0</v>
      </c>
      <c r="AH37" s="17">
        <f>[4]SENATO!AH13</f>
        <v>0</v>
      </c>
      <c r="AI37" s="17">
        <f>[4]SENATO!AI13</f>
        <v>2</v>
      </c>
      <c r="AJ37" s="17">
        <f>[4]SENATO!AJ13</f>
        <v>0</v>
      </c>
      <c r="AK37" s="17">
        <f>[4]SENATO!AK13</f>
        <v>14</v>
      </c>
      <c r="AL37" s="17">
        <f>[4]SENATO!AL13</f>
        <v>4</v>
      </c>
      <c r="AM37" s="17">
        <f>[4]SENATO!AM13</f>
        <v>0</v>
      </c>
      <c r="AN37" s="17">
        <f>[4]SENATO!AN13</f>
        <v>4</v>
      </c>
      <c r="AO37" s="17">
        <f>[4]SENATO!AO13</f>
        <v>1</v>
      </c>
      <c r="AP37" s="17">
        <f>[4]SENATO!AP13</f>
        <v>0</v>
      </c>
      <c r="AQ37" s="17">
        <f>[4]SENATO!AQ13</f>
        <v>1</v>
      </c>
      <c r="AR37" s="17">
        <f>[4]SENATO!AR13</f>
        <v>36</v>
      </c>
      <c r="AS37" s="17">
        <f>[4]SENATO!AS13</f>
        <v>0</v>
      </c>
      <c r="AT37" s="17">
        <f>[4]SENATO!AT13</f>
        <v>0</v>
      </c>
      <c r="AU37" s="17">
        <f>[4]SENATO!AU13</f>
        <v>2</v>
      </c>
      <c r="AV37" s="17">
        <f>[4]SENATO!AV13</f>
        <v>38</v>
      </c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</row>
    <row r="38" spans="1:1024" ht="28.35" customHeight="1" x14ac:dyDescent="0.25">
      <c r="A38" s="20">
        <f>[3]SENATO!A21</f>
        <v>28</v>
      </c>
      <c r="B38" s="17">
        <f>[3]SENATO!B21</f>
        <v>331</v>
      </c>
      <c r="C38" s="3">
        <f>[3]SENATO!C21</f>
        <v>388</v>
      </c>
      <c r="D38" s="28">
        <f>[3]SENATO!D21</f>
        <v>719</v>
      </c>
      <c r="E38" s="23">
        <f>[3]SENATO!E21</f>
        <v>254</v>
      </c>
      <c r="F38" s="3">
        <f>[3]SENATO!F21</f>
        <v>274</v>
      </c>
      <c r="G38" s="12">
        <f>[3]SENATO!G21</f>
        <v>528</v>
      </c>
      <c r="H38" s="17">
        <f>[3]SENATO!H21</f>
        <v>10</v>
      </c>
      <c r="I38" s="3">
        <f>[3]SENATO!I21</f>
        <v>1</v>
      </c>
      <c r="J38" s="12">
        <f>[3]SENATO!J21</f>
        <v>9</v>
      </c>
      <c r="K38" s="17">
        <f>[3]SENATO!K21</f>
        <v>152</v>
      </c>
      <c r="L38" s="3">
        <f>[3]SENATO!L21</f>
        <v>7</v>
      </c>
      <c r="M38" s="3">
        <f>[3]SENATO!M21</f>
        <v>5</v>
      </c>
      <c r="N38" s="3">
        <f>[3]SENATO!N21</f>
        <v>19</v>
      </c>
      <c r="O38" s="3">
        <f>[3]SENATO!O21</f>
        <v>95</v>
      </c>
      <c r="P38" s="28">
        <f>[3]SENATO!P21</f>
        <v>26</v>
      </c>
      <c r="Q38" s="23">
        <f>[3]SENATO!Q21</f>
        <v>9</v>
      </c>
      <c r="R38" s="3">
        <f>[3]SENATO!R21</f>
        <v>0</v>
      </c>
      <c r="S38" s="12">
        <f>[3]SENATO!S21</f>
        <v>9</v>
      </c>
      <c r="T38" s="17">
        <f>[3]SENATO!T21</f>
        <v>70</v>
      </c>
      <c r="U38" s="3">
        <f>[3]SENATO!U21</f>
        <v>5</v>
      </c>
      <c r="V38" s="28">
        <f>[3]SENATO!V21</f>
        <v>65</v>
      </c>
      <c r="W38" s="23">
        <f>[3]SENATO!W21</f>
        <v>9</v>
      </c>
      <c r="X38" s="3">
        <f>[3]SENATO!X21</f>
        <v>0</v>
      </c>
      <c r="Y38" s="12">
        <f>[3]SENATO!Y21</f>
        <v>9</v>
      </c>
      <c r="Z38" s="17">
        <f>[3]SENATO!Z21</f>
        <v>4</v>
      </c>
      <c r="AA38" s="17">
        <f>[3]SENATO!AA21</f>
        <v>1</v>
      </c>
      <c r="AB38" s="17">
        <f>[3]SENATO!AB21</f>
        <v>3</v>
      </c>
      <c r="AC38" s="17">
        <f>[3]SENATO!AC21</f>
        <v>1</v>
      </c>
      <c r="AD38" s="17">
        <f>[3]SENATO!AD21</f>
        <v>0</v>
      </c>
      <c r="AE38" s="17">
        <f>[3]SENATO!AE21</f>
        <v>1</v>
      </c>
      <c r="AF38" s="17">
        <f>[3]SENATO!AF21</f>
        <v>208</v>
      </c>
      <c r="AG38" s="17">
        <f>[3]SENATO!AG21</f>
        <v>14</v>
      </c>
      <c r="AH38" s="17">
        <f>[3]SENATO!AH21</f>
        <v>12</v>
      </c>
      <c r="AI38" s="17">
        <f>[3]SENATO!AI21</f>
        <v>24</v>
      </c>
      <c r="AJ38" s="17">
        <f>[3]SENATO!AJ21</f>
        <v>3</v>
      </c>
      <c r="AK38" s="17">
        <f>[3]SENATO!AK21</f>
        <v>155</v>
      </c>
      <c r="AL38" s="17">
        <f>[3]SENATO!AL21</f>
        <v>54</v>
      </c>
      <c r="AM38" s="17">
        <f>[3]SENATO!AM21</f>
        <v>2</v>
      </c>
      <c r="AN38" s="17">
        <f>[3]SENATO!AN21</f>
        <v>52</v>
      </c>
      <c r="AO38" s="17">
        <f>[3]SENATO!AO21</f>
        <v>2</v>
      </c>
      <c r="AP38" s="17">
        <f>[3]SENATO!AP21</f>
        <v>2</v>
      </c>
      <c r="AQ38" s="17">
        <f>[3]SENATO!AQ21</f>
        <v>0</v>
      </c>
      <c r="AR38" s="17">
        <f>[3]SENATO!AR21</f>
        <v>519</v>
      </c>
      <c r="AS38" s="17">
        <f>[3]SENATO!AS21</f>
        <v>0</v>
      </c>
      <c r="AT38" s="17">
        <f>[3]SENATO!AT21</f>
        <v>2</v>
      </c>
      <c r="AU38" s="17">
        <f>[3]SENATO!AU21</f>
        <v>7</v>
      </c>
      <c r="AV38" s="17">
        <f>[3]SENATO!AV21</f>
        <v>528</v>
      </c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</row>
    <row r="39" spans="1:1024" ht="28.35" customHeight="1" x14ac:dyDescent="0.25">
      <c r="A39" s="20">
        <f>[3]SENATO!A22</f>
        <v>29</v>
      </c>
      <c r="B39" s="17">
        <f>[3]SENATO!B22</f>
        <v>331</v>
      </c>
      <c r="C39" s="3">
        <f>[3]SENATO!C22</f>
        <v>389</v>
      </c>
      <c r="D39" s="28">
        <f>[3]SENATO!D22</f>
        <v>720</v>
      </c>
      <c r="E39" s="23">
        <f>[3]SENATO!E22</f>
        <v>235</v>
      </c>
      <c r="F39" s="3">
        <f>[3]SENATO!F22</f>
        <v>260</v>
      </c>
      <c r="G39" s="12">
        <f>[3]SENATO!G22</f>
        <v>495</v>
      </c>
      <c r="H39" s="17">
        <f>[3]SENATO!H22</f>
        <v>11</v>
      </c>
      <c r="I39" s="3">
        <f>[3]SENATO!I22</f>
        <v>0</v>
      </c>
      <c r="J39" s="12">
        <f>[3]SENATO!J22</f>
        <v>11</v>
      </c>
      <c r="K39" s="17">
        <f>[3]SENATO!K22</f>
        <v>148</v>
      </c>
      <c r="L39" s="3">
        <f>[3]SENATO!L22</f>
        <v>3</v>
      </c>
      <c r="M39" s="3">
        <f>[3]SENATO!M22</f>
        <v>1</v>
      </c>
      <c r="N39" s="3">
        <f>[3]SENATO!N22</f>
        <v>22</v>
      </c>
      <c r="O39" s="3">
        <f>[3]SENATO!O22</f>
        <v>96</v>
      </c>
      <c r="P39" s="28">
        <f>[3]SENATO!P22</f>
        <v>26</v>
      </c>
      <c r="Q39" s="23">
        <f>[3]SENATO!Q22</f>
        <v>8</v>
      </c>
      <c r="R39" s="3">
        <f>[3]SENATO!R22</f>
        <v>0</v>
      </c>
      <c r="S39" s="12">
        <f>[3]SENATO!S22</f>
        <v>8</v>
      </c>
      <c r="T39" s="17">
        <f>[3]SENATO!T22</f>
        <v>69</v>
      </c>
      <c r="U39" s="3">
        <f>[3]SENATO!U22</f>
        <v>1</v>
      </c>
      <c r="V39" s="28">
        <f>[3]SENATO!V22</f>
        <v>68</v>
      </c>
      <c r="W39" s="23">
        <f>[3]SENATO!W22</f>
        <v>6</v>
      </c>
      <c r="X39" s="3">
        <f>[3]SENATO!X22</f>
        <v>0</v>
      </c>
      <c r="Y39" s="12">
        <f>[3]SENATO!Y22</f>
        <v>6</v>
      </c>
      <c r="Z39" s="17">
        <f>[3]SENATO!Z22</f>
        <v>6</v>
      </c>
      <c r="AA39" s="17">
        <f>[3]SENATO!AA22</f>
        <v>0</v>
      </c>
      <c r="AB39" s="17">
        <f>[3]SENATO!AB22</f>
        <v>6</v>
      </c>
      <c r="AC39" s="17">
        <f>[3]SENATO!AC22</f>
        <v>3</v>
      </c>
      <c r="AD39" s="17">
        <f>[3]SENATO!AD22</f>
        <v>0</v>
      </c>
      <c r="AE39" s="17">
        <f>[3]SENATO!AE22</f>
        <v>3</v>
      </c>
      <c r="AF39" s="17">
        <f>[3]SENATO!AF22</f>
        <v>181</v>
      </c>
      <c r="AG39" s="17">
        <f>[3]SENATO!AG22</f>
        <v>10</v>
      </c>
      <c r="AH39" s="17">
        <f>[3]SENATO!AH22</f>
        <v>18</v>
      </c>
      <c r="AI39" s="17">
        <f>[3]SENATO!AI22</f>
        <v>24</v>
      </c>
      <c r="AJ39" s="17">
        <f>[3]SENATO!AJ22</f>
        <v>5</v>
      </c>
      <c r="AK39" s="17">
        <f>[3]SENATO!AK22</f>
        <v>124</v>
      </c>
      <c r="AL39" s="17">
        <f>[3]SENATO!AL22</f>
        <v>39</v>
      </c>
      <c r="AM39" s="17">
        <f>[3]SENATO!AM22</f>
        <v>1</v>
      </c>
      <c r="AN39" s="17">
        <f>[3]SENATO!AN22</f>
        <v>38</v>
      </c>
      <c r="AO39" s="17">
        <f>[3]SENATO!AO22</f>
        <v>1</v>
      </c>
      <c r="AP39" s="17">
        <f>[3]SENATO!AP22</f>
        <v>1</v>
      </c>
      <c r="AQ39" s="17">
        <f>[3]SENATO!AQ22</f>
        <v>0</v>
      </c>
      <c r="AR39" s="17">
        <f>[3]SENATO!AR22</f>
        <v>472</v>
      </c>
      <c r="AS39" s="17">
        <f>[3]SENATO!AS22</f>
        <v>0</v>
      </c>
      <c r="AT39" s="17">
        <f>[3]SENATO!AT22</f>
        <v>9</v>
      </c>
      <c r="AU39" s="17">
        <f>[3]SENATO!AU22</f>
        <v>14</v>
      </c>
      <c r="AV39" s="17">
        <f>[3]SENATO!AV22</f>
        <v>495</v>
      </c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</row>
    <row r="40" spans="1:1024" ht="28.35" customHeight="1" x14ac:dyDescent="0.25">
      <c r="A40" s="20">
        <f>[3]SENATO!A23</f>
        <v>30</v>
      </c>
      <c r="B40" s="17">
        <f>[3]SENATO!B23</f>
        <v>273</v>
      </c>
      <c r="C40" s="3">
        <f>[3]SENATO!C23</f>
        <v>365</v>
      </c>
      <c r="D40" s="28">
        <f>[3]SENATO!D23</f>
        <v>638</v>
      </c>
      <c r="E40" s="23">
        <f>[3]SENATO!E23</f>
        <v>201</v>
      </c>
      <c r="F40" s="3">
        <f>[3]SENATO!F23</f>
        <v>242</v>
      </c>
      <c r="G40" s="12">
        <f>[3]SENATO!G23</f>
        <v>443</v>
      </c>
      <c r="H40" s="17">
        <f>[3]SENATO!H23</f>
        <v>3</v>
      </c>
      <c r="I40" s="3">
        <f>[3]SENATO!I23</f>
        <v>0</v>
      </c>
      <c r="J40" s="12">
        <f>[3]SENATO!J23</f>
        <v>3</v>
      </c>
      <c r="K40" s="17">
        <f>[3]SENATO!K23</f>
        <v>106</v>
      </c>
      <c r="L40" s="3">
        <f>[3]SENATO!L23</f>
        <v>1</v>
      </c>
      <c r="M40" s="3">
        <f>[3]SENATO!M23</f>
        <v>2</v>
      </c>
      <c r="N40" s="3">
        <f>[3]SENATO!N23</f>
        <v>17</v>
      </c>
      <c r="O40" s="3">
        <f>[3]SENATO!O23</f>
        <v>66</v>
      </c>
      <c r="P40" s="28">
        <f>[3]SENATO!P23</f>
        <v>20</v>
      </c>
      <c r="Q40" s="23">
        <f>[3]SENATO!Q23</f>
        <v>7</v>
      </c>
      <c r="R40" s="3">
        <f>[3]SENATO!R23</f>
        <v>0</v>
      </c>
      <c r="S40" s="12">
        <f>[3]SENATO!S23</f>
        <v>7</v>
      </c>
      <c r="T40" s="17">
        <f>[3]SENATO!T23</f>
        <v>74</v>
      </c>
      <c r="U40" s="3">
        <f>[3]SENATO!U23</f>
        <v>0</v>
      </c>
      <c r="V40" s="28">
        <f>[3]SENATO!V23</f>
        <v>74</v>
      </c>
      <c r="W40" s="23">
        <f>[3]SENATO!W23</f>
        <v>10</v>
      </c>
      <c r="X40" s="3">
        <f>[3]SENATO!X23</f>
        <v>0</v>
      </c>
      <c r="Y40" s="12">
        <f>[3]SENATO!Y23</f>
        <v>10</v>
      </c>
      <c r="Z40" s="17">
        <f>[3]SENATO!Z23</f>
        <v>3</v>
      </c>
      <c r="AA40" s="17">
        <f>[3]SENATO!AA23</f>
        <v>0</v>
      </c>
      <c r="AB40" s="17">
        <f>[3]SENATO!AB23</f>
        <v>3</v>
      </c>
      <c r="AC40" s="17">
        <f>[3]SENATO!AC23</f>
        <v>2</v>
      </c>
      <c r="AD40" s="17">
        <f>[3]SENATO!AD23</f>
        <v>0</v>
      </c>
      <c r="AE40" s="17">
        <f>[3]SENATO!AE23</f>
        <v>2</v>
      </c>
      <c r="AF40" s="17">
        <f>[3]SENATO!AF23</f>
        <v>185</v>
      </c>
      <c r="AG40" s="17">
        <f>[3]SENATO!AG23</f>
        <v>6</v>
      </c>
      <c r="AH40" s="17">
        <f>[3]SENATO!AH23</f>
        <v>17</v>
      </c>
      <c r="AI40" s="17">
        <f>[3]SENATO!AI23</f>
        <v>26</v>
      </c>
      <c r="AJ40" s="17">
        <f>[3]SENATO!AJ23</f>
        <v>1</v>
      </c>
      <c r="AK40" s="17">
        <f>[3]SENATO!AK23</f>
        <v>135</v>
      </c>
      <c r="AL40" s="17">
        <f>[3]SENATO!AL23</f>
        <v>35</v>
      </c>
      <c r="AM40" s="17">
        <f>[3]SENATO!AM23</f>
        <v>0</v>
      </c>
      <c r="AN40" s="17">
        <f>[3]SENATO!AN23</f>
        <v>35</v>
      </c>
      <c r="AO40" s="17">
        <f>[3]SENATO!AO23</f>
        <v>4</v>
      </c>
      <c r="AP40" s="17">
        <f>[3]SENATO!AP23</f>
        <v>0</v>
      </c>
      <c r="AQ40" s="17">
        <f>[3]SENATO!AQ23</f>
        <v>4</v>
      </c>
      <c r="AR40" s="17">
        <f>[3]SENATO!AR23</f>
        <v>429</v>
      </c>
      <c r="AS40" s="17">
        <f>[3]SENATO!AS23</f>
        <v>0</v>
      </c>
      <c r="AT40" s="17">
        <f>[3]SENATO!AT23</f>
        <v>6</v>
      </c>
      <c r="AU40" s="17">
        <f>[3]SENATO!AU23</f>
        <v>8</v>
      </c>
      <c r="AV40" s="17">
        <f>[3]SENATO!AV23</f>
        <v>443</v>
      </c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</row>
    <row r="41" spans="1:1024" ht="28.35" customHeight="1" x14ac:dyDescent="0.25">
      <c r="A41" s="20">
        <f>[4]SENATO!A14</f>
        <v>31</v>
      </c>
      <c r="B41" s="17">
        <f>[4]SENATO!B14</f>
        <v>277</v>
      </c>
      <c r="C41" s="3">
        <f>[4]SENATO!C14</f>
        <v>320</v>
      </c>
      <c r="D41" s="28">
        <f>[4]SENATO!D14</f>
        <v>597</v>
      </c>
      <c r="E41" s="23">
        <f>[4]SENATO!E14</f>
        <v>183</v>
      </c>
      <c r="F41" s="3">
        <f>[4]SENATO!F14</f>
        <v>189</v>
      </c>
      <c r="G41" s="12">
        <f>[4]SENATO!G14</f>
        <v>372</v>
      </c>
      <c r="H41" s="17">
        <f>[4]SENATO!H14</f>
        <v>3</v>
      </c>
      <c r="I41" s="3">
        <f>[4]SENATO!I14</f>
        <v>0</v>
      </c>
      <c r="J41" s="12">
        <f>[4]SENATO!J14</f>
        <v>3</v>
      </c>
      <c r="K41" s="17">
        <f>[4]SENATO!K14</f>
        <v>105</v>
      </c>
      <c r="L41" s="3">
        <f>[4]SENATO!L14</f>
        <v>1</v>
      </c>
      <c r="M41" s="3">
        <f>[4]SENATO!M14</f>
        <v>2</v>
      </c>
      <c r="N41" s="3">
        <f>[4]SENATO!N14</f>
        <v>12</v>
      </c>
      <c r="O41" s="3">
        <f>[4]SENATO!O14</f>
        <v>63</v>
      </c>
      <c r="P41" s="28">
        <f>[4]SENATO!P14</f>
        <v>27</v>
      </c>
      <c r="Q41" s="23">
        <f>[4]SENATO!Q14</f>
        <v>6</v>
      </c>
      <c r="R41" s="3">
        <f>[4]SENATO!R14</f>
        <v>0</v>
      </c>
      <c r="S41" s="12">
        <f>[4]SENATO!S14</f>
        <v>6</v>
      </c>
      <c r="T41" s="17">
        <f>[4]SENATO!T14</f>
        <v>66</v>
      </c>
      <c r="U41" s="3">
        <f>[4]SENATO!U14</f>
        <v>2</v>
      </c>
      <c r="V41" s="28">
        <f>[4]SENATO!V14</f>
        <v>64</v>
      </c>
      <c r="W41" s="23">
        <f>[4]SENATO!W14</f>
        <v>6</v>
      </c>
      <c r="X41" s="3">
        <f>[4]SENATO!X14</f>
        <v>1</v>
      </c>
      <c r="Y41" s="12">
        <f>[4]SENATO!Y14</f>
        <v>5</v>
      </c>
      <c r="Z41" s="17">
        <f>[4]SENATO!Z14</f>
        <v>6</v>
      </c>
      <c r="AA41" s="17">
        <f>[4]SENATO!AA14</f>
        <v>0</v>
      </c>
      <c r="AB41" s="17">
        <f>[4]SENATO!AB14</f>
        <v>6</v>
      </c>
      <c r="AC41" s="17">
        <f>[4]SENATO!AC14</f>
        <v>1</v>
      </c>
      <c r="AD41" s="17">
        <f>[4]SENATO!AD14</f>
        <v>0</v>
      </c>
      <c r="AE41" s="17">
        <f>[4]SENATO!AE14</f>
        <v>1</v>
      </c>
      <c r="AF41" s="17">
        <f>[4]SENATO!AF14</f>
        <v>141</v>
      </c>
      <c r="AG41" s="17">
        <f>[4]SENATO!AG14</f>
        <v>5</v>
      </c>
      <c r="AH41" s="17">
        <f>[4]SENATO!AH14</f>
        <v>7</v>
      </c>
      <c r="AI41" s="17">
        <f>[4]SENATO!AI14</f>
        <v>11</v>
      </c>
      <c r="AJ41" s="17">
        <f>[4]SENATO!AJ14</f>
        <v>3</v>
      </c>
      <c r="AK41" s="17">
        <f>[4]SENATO!AK14</f>
        <v>115</v>
      </c>
      <c r="AL41" s="17">
        <f>[4]SENATO!AL14</f>
        <v>28</v>
      </c>
      <c r="AM41" s="17">
        <f>[4]SENATO!AM14</f>
        <v>5</v>
      </c>
      <c r="AN41" s="17">
        <f>[4]SENATO!AN14</f>
        <v>23</v>
      </c>
      <c r="AO41" s="17">
        <f>[4]SENATO!AO14</f>
        <v>1</v>
      </c>
      <c r="AP41" s="17">
        <f>[4]SENATO!AP14</f>
        <v>1</v>
      </c>
      <c r="AQ41" s="17">
        <f>[4]SENATO!AQ14</f>
        <v>0</v>
      </c>
      <c r="AR41" s="17">
        <f>[4]SENATO!AR14</f>
        <v>363</v>
      </c>
      <c r="AS41" s="17">
        <f>[4]SENATO!AS14</f>
        <v>0</v>
      </c>
      <c r="AT41" s="17">
        <f>[4]SENATO!AT14</f>
        <v>3</v>
      </c>
      <c r="AU41" s="17">
        <f>[4]SENATO!AU14</f>
        <v>6</v>
      </c>
      <c r="AV41" s="17">
        <f>[4]SENATO!AV14</f>
        <v>372</v>
      </c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</row>
    <row r="42" spans="1:1024" ht="28.35" customHeight="1" x14ac:dyDescent="0.25">
      <c r="A42" s="20">
        <f>[4]SENATO!A15</f>
        <v>32</v>
      </c>
      <c r="B42" s="17">
        <f>[4]SENATO!B15</f>
        <v>311</v>
      </c>
      <c r="C42" s="3">
        <f>[4]SENATO!C15</f>
        <v>360</v>
      </c>
      <c r="D42" s="28">
        <f>[4]SENATO!D15</f>
        <v>671</v>
      </c>
      <c r="E42" s="23">
        <f>[4]SENATO!E15</f>
        <v>244</v>
      </c>
      <c r="F42" s="3">
        <f>[4]SENATO!F15</f>
        <v>268</v>
      </c>
      <c r="G42" s="12">
        <f>[4]SENATO!G15</f>
        <v>512</v>
      </c>
      <c r="H42" s="17">
        <f>[4]SENATO!H15</f>
        <v>4</v>
      </c>
      <c r="I42" s="3">
        <f>[4]SENATO!I15</f>
        <v>0</v>
      </c>
      <c r="J42" s="12">
        <f>[4]SENATO!J15</f>
        <v>4</v>
      </c>
      <c r="K42" s="17">
        <f>[4]SENATO!K15</f>
        <v>152</v>
      </c>
      <c r="L42" s="3">
        <f>[4]SENATO!L15</f>
        <v>4</v>
      </c>
      <c r="M42" s="3">
        <f>[4]SENATO!M15</f>
        <v>0</v>
      </c>
      <c r="N42" s="3">
        <f>[4]SENATO!N15</f>
        <v>27</v>
      </c>
      <c r="O42" s="3">
        <f>[4]SENATO!O15</f>
        <v>96</v>
      </c>
      <c r="P42" s="28">
        <f>[4]SENATO!P15</f>
        <v>25</v>
      </c>
      <c r="Q42" s="23">
        <f>[4]SENATO!Q15</f>
        <v>14</v>
      </c>
      <c r="R42" s="3">
        <f>[4]SENATO!R15</f>
        <v>1</v>
      </c>
      <c r="S42" s="12">
        <f>[4]SENATO!S15</f>
        <v>13</v>
      </c>
      <c r="T42" s="17">
        <f>[4]SENATO!T15</f>
        <v>50</v>
      </c>
      <c r="U42" s="3">
        <f>[4]SENATO!U15</f>
        <v>1</v>
      </c>
      <c r="V42" s="28">
        <f>[4]SENATO!V15</f>
        <v>49</v>
      </c>
      <c r="W42" s="23">
        <f>[4]SENATO!W15</f>
        <v>11</v>
      </c>
      <c r="X42" s="3">
        <f>[4]SENATO!X15</f>
        <v>0</v>
      </c>
      <c r="Y42" s="12">
        <f>[4]SENATO!Y15</f>
        <v>11</v>
      </c>
      <c r="Z42" s="17">
        <f>[4]SENATO!Z15</f>
        <v>5</v>
      </c>
      <c r="AA42" s="17">
        <f>[4]SENATO!AA15</f>
        <v>0</v>
      </c>
      <c r="AB42" s="17">
        <f>[4]SENATO!AB15</f>
        <v>5</v>
      </c>
      <c r="AC42" s="17">
        <f>[4]SENATO!AC15</f>
        <v>1</v>
      </c>
      <c r="AD42" s="17">
        <f>[4]SENATO!AD15</f>
        <v>0</v>
      </c>
      <c r="AE42" s="17">
        <f>[4]SENATO!AE15</f>
        <v>1</v>
      </c>
      <c r="AF42" s="17">
        <f>[4]SENATO!AF15</f>
        <v>199</v>
      </c>
      <c r="AG42" s="17">
        <f>[4]SENATO!AG15</f>
        <v>6</v>
      </c>
      <c r="AH42" s="17">
        <f>[4]SENATO!AH15</f>
        <v>23</v>
      </c>
      <c r="AI42" s="17">
        <f>[4]SENATO!AI15</f>
        <v>16</v>
      </c>
      <c r="AJ42" s="17">
        <f>[4]SENATO!AJ15</f>
        <v>1</v>
      </c>
      <c r="AK42" s="17">
        <f>[4]SENATO!AK15</f>
        <v>153</v>
      </c>
      <c r="AL42" s="17">
        <f>[4]SENATO!AL15</f>
        <v>57</v>
      </c>
      <c r="AM42" s="17">
        <f>[4]SENATO!AM15</f>
        <v>3</v>
      </c>
      <c r="AN42" s="17">
        <f>[4]SENATO!AN15</f>
        <v>54</v>
      </c>
      <c r="AO42" s="17">
        <f>[4]SENATO!AO15</f>
        <v>5</v>
      </c>
      <c r="AP42" s="17">
        <f>[4]SENATO!AP15</f>
        <v>1</v>
      </c>
      <c r="AQ42" s="17">
        <f>[4]SENATO!AQ15</f>
        <v>4</v>
      </c>
      <c r="AR42" s="17">
        <f>[4]SENATO!AR15</f>
        <v>498</v>
      </c>
      <c r="AS42" s="17">
        <f>[4]SENATO!AS15</f>
        <v>0</v>
      </c>
      <c r="AT42" s="17">
        <f>[4]SENATO!AT15</f>
        <v>6</v>
      </c>
      <c r="AU42" s="17">
        <f>[4]SENATO!AU15</f>
        <v>8</v>
      </c>
      <c r="AV42" s="17">
        <f>[4]SENATO!AV15</f>
        <v>512</v>
      </c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</row>
    <row r="43" spans="1:1024" ht="28.35" customHeight="1" x14ac:dyDescent="0.25">
      <c r="A43" s="20">
        <f>[4]SENATO!A16</f>
        <v>33</v>
      </c>
      <c r="B43" s="17">
        <f>[4]SENATO!B16</f>
        <v>332</v>
      </c>
      <c r="C43" s="3">
        <f>[4]SENATO!C16</f>
        <v>382</v>
      </c>
      <c r="D43" s="28">
        <f>[4]SENATO!D16</f>
        <v>714</v>
      </c>
      <c r="E43" s="23">
        <f>[4]SENATO!E16</f>
        <v>252</v>
      </c>
      <c r="F43" s="3">
        <f>[4]SENATO!F16</f>
        <v>269</v>
      </c>
      <c r="G43" s="12">
        <f>[4]SENATO!G16</f>
        <v>521</v>
      </c>
      <c r="H43" s="17">
        <f>[4]SENATO!H16</f>
        <v>8</v>
      </c>
      <c r="I43" s="3">
        <f>[4]SENATO!I16</f>
        <v>0</v>
      </c>
      <c r="J43" s="12">
        <f>[4]SENATO!J16</f>
        <v>8</v>
      </c>
      <c r="K43" s="17">
        <f>[4]SENATO!K16</f>
        <v>153</v>
      </c>
      <c r="L43" s="3">
        <f>[4]SENATO!L16</f>
        <v>3</v>
      </c>
      <c r="M43" s="3">
        <f>[4]SENATO!M16</f>
        <v>3</v>
      </c>
      <c r="N43" s="3">
        <f>[4]SENATO!N16</f>
        <v>25</v>
      </c>
      <c r="O43" s="3">
        <f>[4]SENATO!O16</f>
        <v>98</v>
      </c>
      <c r="P43" s="28">
        <f>[4]SENATO!P16</f>
        <v>24</v>
      </c>
      <c r="Q43" s="23">
        <f>[4]SENATO!Q16</f>
        <v>7</v>
      </c>
      <c r="R43" s="3">
        <f>[4]SENATO!R16</f>
        <v>1</v>
      </c>
      <c r="S43" s="12">
        <f>[4]SENATO!S16</f>
        <v>6</v>
      </c>
      <c r="T43" s="17">
        <f>[4]SENATO!T16</f>
        <v>56</v>
      </c>
      <c r="U43" s="3">
        <f>[4]SENATO!U16</f>
        <v>0</v>
      </c>
      <c r="V43" s="28">
        <f>[4]SENATO!V16</f>
        <v>56</v>
      </c>
      <c r="W43" s="23">
        <f>[4]SENATO!W16</f>
        <v>5</v>
      </c>
      <c r="X43" s="3">
        <f>[4]SENATO!X16</f>
        <v>0</v>
      </c>
      <c r="Y43" s="12">
        <f>[4]SENATO!Y16</f>
        <v>5</v>
      </c>
      <c r="Z43" s="17">
        <f>[4]SENATO!Z16</f>
        <v>5</v>
      </c>
      <c r="AA43" s="17">
        <f>[4]SENATO!AA16</f>
        <v>0</v>
      </c>
      <c r="AB43" s="17">
        <f>[4]SENATO!AB16</f>
        <v>5</v>
      </c>
      <c r="AC43" s="17">
        <f>[4]SENATO!AC16</f>
        <v>4</v>
      </c>
      <c r="AD43" s="17">
        <f>[4]SENATO!AD16</f>
        <v>0</v>
      </c>
      <c r="AE43" s="17">
        <f>[4]SENATO!AE16</f>
        <v>4</v>
      </c>
      <c r="AF43" s="17">
        <f>[4]SENATO!AF16</f>
        <v>207</v>
      </c>
      <c r="AG43" s="17">
        <f>[4]SENATO!AG16</f>
        <v>9</v>
      </c>
      <c r="AH43" s="17">
        <f>[4]SENATO!AH16</f>
        <v>12</v>
      </c>
      <c r="AI43" s="17">
        <f>[4]SENATO!AI16</f>
        <v>19</v>
      </c>
      <c r="AJ43" s="17">
        <f>[4]SENATO!AJ16</f>
        <v>3</v>
      </c>
      <c r="AK43" s="17">
        <f>[4]SENATO!AK16</f>
        <v>164</v>
      </c>
      <c r="AL43" s="17">
        <f>[4]SENATO!AL16</f>
        <v>58</v>
      </c>
      <c r="AM43" s="17">
        <f>[4]SENATO!AM16</f>
        <v>2</v>
      </c>
      <c r="AN43" s="17">
        <f>[4]SENATO!AN16</f>
        <v>56</v>
      </c>
      <c r="AO43" s="17">
        <f>[4]SENATO!AO16</f>
        <v>2</v>
      </c>
      <c r="AP43" s="17">
        <f>[4]SENATO!AP16</f>
        <v>0</v>
      </c>
      <c r="AQ43" s="17">
        <f>[4]SENATO!AQ16</f>
        <v>2</v>
      </c>
      <c r="AR43" s="17">
        <f>[4]SENATO!AR16</f>
        <v>505</v>
      </c>
      <c r="AS43" s="17">
        <f>[4]SENATO!AS16</f>
        <v>0</v>
      </c>
      <c r="AT43" s="17">
        <f>[4]SENATO!AT16</f>
        <v>5</v>
      </c>
      <c r="AU43" s="17">
        <f>[4]SENATO!AU16</f>
        <v>11</v>
      </c>
      <c r="AV43" s="17">
        <f>[4]SENATO!AV16</f>
        <v>521</v>
      </c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</row>
    <row r="44" spans="1:1024" ht="28.35" customHeight="1" x14ac:dyDescent="0.25">
      <c r="A44" s="20">
        <f>[4]SENATO!A17</f>
        <v>34</v>
      </c>
      <c r="B44" s="17">
        <f>[4]SENATO!B17</f>
        <v>346</v>
      </c>
      <c r="C44" s="3">
        <f>[4]SENATO!C17</f>
        <v>384</v>
      </c>
      <c r="D44" s="28">
        <f>[4]SENATO!D17</f>
        <v>730</v>
      </c>
      <c r="E44" s="23">
        <f>[4]SENATO!E17</f>
        <v>291</v>
      </c>
      <c r="F44" s="3">
        <f>[4]SENATO!F17</f>
        <v>294</v>
      </c>
      <c r="G44" s="12">
        <f>[4]SENATO!G17</f>
        <v>585</v>
      </c>
      <c r="H44" s="17">
        <f>[4]SENATO!H17</f>
        <v>2</v>
      </c>
      <c r="I44" s="3">
        <f>[4]SENATO!I17</f>
        <v>0</v>
      </c>
      <c r="J44" s="12">
        <f>[4]SENATO!J17</f>
        <v>2</v>
      </c>
      <c r="K44" s="17">
        <f>[4]SENATO!K17</f>
        <v>198</v>
      </c>
      <c r="L44" s="3">
        <f>[4]SENATO!L17</f>
        <v>4</v>
      </c>
      <c r="M44" s="3">
        <f>[4]SENATO!M17</f>
        <v>8</v>
      </c>
      <c r="N44" s="3">
        <f>[4]SENATO!N17</f>
        <v>30</v>
      </c>
      <c r="O44" s="3">
        <f>[4]SENATO!O17</f>
        <v>129</v>
      </c>
      <c r="P44" s="28">
        <f>[4]SENATO!P17</f>
        <v>27</v>
      </c>
      <c r="Q44" s="23">
        <f>[4]SENATO!Q17</f>
        <v>19</v>
      </c>
      <c r="R44" s="3">
        <f>[4]SENATO!R17</f>
        <v>1</v>
      </c>
      <c r="S44" s="12">
        <f>[4]SENATO!S17</f>
        <v>18</v>
      </c>
      <c r="T44" s="17">
        <f>[4]SENATO!T17</f>
        <v>59</v>
      </c>
      <c r="U44" s="3">
        <f>[4]SENATO!U17</f>
        <v>3</v>
      </c>
      <c r="V44" s="28">
        <f>[4]SENATO!V17</f>
        <v>56</v>
      </c>
      <c r="W44" s="23">
        <f>[4]SENATO!W17</f>
        <v>10</v>
      </c>
      <c r="X44" s="3">
        <f>[4]SENATO!X17</f>
        <v>1</v>
      </c>
      <c r="Y44" s="12">
        <f>[4]SENATO!Y17</f>
        <v>9</v>
      </c>
      <c r="Z44" s="17">
        <f>[4]SENATO!Z17</f>
        <v>7</v>
      </c>
      <c r="AA44" s="17">
        <f>[4]SENATO!AA17</f>
        <v>1</v>
      </c>
      <c r="AB44" s="17">
        <f>[4]SENATO!AB17</f>
        <v>6</v>
      </c>
      <c r="AC44" s="17">
        <f>[4]SENATO!AC17</f>
        <v>1</v>
      </c>
      <c r="AD44" s="17">
        <f>[4]SENATO!AD17</f>
        <v>0</v>
      </c>
      <c r="AE44" s="17">
        <f>[4]SENATO!AE17</f>
        <v>1</v>
      </c>
      <c r="AF44" s="17">
        <f>[4]SENATO!AF17</f>
        <v>191</v>
      </c>
      <c r="AG44" s="17">
        <f>[4]SENATO!AG17</f>
        <v>11</v>
      </c>
      <c r="AH44" s="17">
        <f>[4]SENATO!AH17</f>
        <v>9</v>
      </c>
      <c r="AI44" s="17">
        <f>[4]SENATO!AI17</f>
        <v>20</v>
      </c>
      <c r="AJ44" s="17">
        <f>[4]SENATO!AJ17</f>
        <v>2</v>
      </c>
      <c r="AK44" s="17">
        <f>[4]SENATO!AK17</f>
        <v>149</v>
      </c>
      <c r="AL44" s="17">
        <f>[4]SENATO!AL17</f>
        <v>76</v>
      </c>
      <c r="AM44" s="17">
        <f>[4]SENATO!AM17</f>
        <v>4</v>
      </c>
      <c r="AN44" s="17">
        <f>[4]SENATO!AN17</f>
        <v>72</v>
      </c>
      <c r="AO44" s="17">
        <f>[4]SENATO!AO17</f>
        <v>1</v>
      </c>
      <c r="AP44" s="17">
        <f>[4]SENATO!AP17</f>
        <v>0</v>
      </c>
      <c r="AQ44" s="17">
        <f>[4]SENATO!AQ17</f>
        <v>1</v>
      </c>
      <c r="AR44" s="17">
        <f>[4]SENATO!AR17</f>
        <v>564</v>
      </c>
      <c r="AS44" s="17">
        <f>[4]SENATO!AS17</f>
        <v>0</v>
      </c>
      <c r="AT44" s="17">
        <f>[4]SENATO!AT17</f>
        <v>11</v>
      </c>
      <c r="AU44" s="17">
        <f>[4]SENATO!AU17</f>
        <v>10</v>
      </c>
      <c r="AV44" s="17">
        <f>[4]SENATO!AV17</f>
        <v>585</v>
      </c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</row>
    <row r="45" spans="1:1024" ht="28.35" customHeight="1" x14ac:dyDescent="0.25">
      <c r="A45" s="20">
        <f>[4]SENATO!A18</f>
        <v>35</v>
      </c>
      <c r="B45" s="17">
        <f>[4]SENATO!B18</f>
        <v>343</v>
      </c>
      <c r="C45" s="3">
        <f>[4]SENATO!C18</f>
        <v>377</v>
      </c>
      <c r="D45" s="28">
        <f>[4]SENATO!D18</f>
        <v>720</v>
      </c>
      <c r="E45" s="23">
        <f>[4]SENATO!E18</f>
        <v>257</v>
      </c>
      <c r="F45" s="3">
        <f>[4]SENATO!F18</f>
        <v>286</v>
      </c>
      <c r="G45" s="12">
        <f>[4]SENATO!G18</f>
        <v>543</v>
      </c>
      <c r="H45" s="17">
        <f>[4]SENATO!H18</f>
        <v>7</v>
      </c>
      <c r="I45" s="3">
        <f>[4]SENATO!I18</f>
        <v>0</v>
      </c>
      <c r="J45" s="12">
        <f>[4]SENATO!J18</f>
        <v>7</v>
      </c>
      <c r="K45" s="17">
        <f>[4]SENATO!K18</f>
        <v>149</v>
      </c>
      <c r="L45" s="3">
        <f>[4]SENATO!L18</f>
        <v>4</v>
      </c>
      <c r="M45" s="3">
        <f>[4]SENATO!M18</f>
        <v>2</v>
      </c>
      <c r="N45" s="3">
        <f>[4]SENATO!N18</f>
        <v>22</v>
      </c>
      <c r="O45" s="3">
        <f>[4]SENATO!O18</f>
        <v>90</v>
      </c>
      <c r="P45" s="28">
        <f>[4]SENATO!P18</f>
        <v>31</v>
      </c>
      <c r="Q45" s="23">
        <f>[4]SENATO!Q18</f>
        <v>18</v>
      </c>
      <c r="R45" s="3">
        <f>[4]SENATO!R18</f>
        <v>0</v>
      </c>
      <c r="S45" s="12">
        <f>[4]SENATO!S18</f>
        <v>18</v>
      </c>
      <c r="T45" s="17">
        <f>[4]SENATO!T18</f>
        <v>56</v>
      </c>
      <c r="U45" s="3">
        <f>[4]SENATO!U18</f>
        <v>1</v>
      </c>
      <c r="V45" s="28">
        <f>[4]SENATO!V18</f>
        <v>55</v>
      </c>
      <c r="W45" s="23">
        <f>[4]SENATO!W18</f>
        <v>7</v>
      </c>
      <c r="X45" s="3">
        <f>[4]SENATO!X18</f>
        <v>0</v>
      </c>
      <c r="Y45" s="12">
        <f>[4]SENATO!Y18</f>
        <v>7</v>
      </c>
      <c r="Z45" s="17">
        <f>[4]SENATO!Z18</f>
        <v>11</v>
      </c>
      <c r="AA45" s="17">
        <f>[4]SENATO!AA18</f>
        <v>0</v>
      </c>
      <c r="AB45" s="17">
        <f>[4]SENATO!AB18</f>
        <v>11</v>
      </c>
      <c r="AC45" s="17">
        <f>[4]SENATO!AC18</f>
        <v>2</v>
      </c>
      <c r="AD45" s="17">
        <f>[4]SENATO!AD18</f>
        <v>1</v>
      </c>
      <c r="AE45" s="17">
        <f>[4]SENATO!AE18</f>
        <v>1</v>
      </c>
      <c r="AF45" s="17">
        <f>[4]SENATO!AF18</f>
        <v>214</v>
      </c>
      <c r="AG45" s="17">
        <f>[4]SENATO!AG18</f>
        <v>10</v>
      </c>
      <c r="AH45" s="17">
        <f>[4]SENATO!AH18</f>
        <v>18</v>
      </c>
      <c r="AI45" s="17">
        <f>[4]SENATO!AI18</f>
        <v>23</v>
      </c>
      <c r="AJ45" s="17">
        <f>[4]SENATO!AJ18</f>
        <v>5</v>
      </c>
      <c r="AK45" s="17">
        <f>[4]SENATO!AK18</f>
        <v>158</v>
      </c>
      <c r="AL45" s="17">
        <f>[4]SENATO!AL18</f>
        <v>57</v>
      </c>
      <c r="AM45" s="17">
        <f>[4]SENATO!AM18</f>
        <v>3</v>
      </c>
      <c r="AN45" s="17">
        <f>[4]SENATO!AN18</f>
        <v>54</v>
      </c>
      <c r="AO45" s="17">
        <f>[4]SENATO!AO18</f>
        <v>3</v>
      </c>
      <c r="AP45" s="17">
        <f>[4]SENATO!AP18</f>
        <v>0</v>
      </c>
      <c r="AQ45" s="17">
        <f>[4]SENATO!AQ18</f>
        <v>3</v>
      </c>
      <c r="AR45" s="17">
        <f>[4]SENATO!AR18</f>
        <v>524</v>
      </c>
      <c r="AS45" s="17">
        <f>[4]SENATO!AS18</f>
        <v>0</v>
      </c>
      <c r="AT45" s="17">
        <f>[4]SENATO!AT18</f>
        <v>12</v>
      </c>
      <c r="AU45" s="17">
        <f>[4]SENATO!AU18</f>
        <v>7</v>
      </c>
      <c r="AV45" s="17">
        <f>[4]SENATO!AV18</f>
        <v>543</v>
      </c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</row>
    <row r="46" spans="1:1024" ht="28.35" customHeight="1" x14ac:dyDescent="0.25">
      <c r="A46" s="20">
        <f>[4]SENATO!A19</f>
        <v>36</v>
      </c>
      <c r="B46" s="17">
        <f>[4]SENATO!B19</f>
        <v>400</v>
      </c>
      <c r="C46" s="3">
        <f>[4]SENATO!C19</f>
        <v>457</v>
      </c>
      <c r="D46" s="28">
        <f>[4]SENATO!D19</f>
        <v>857</v>
      </c>
      <c r="E46" s="23">
        <f>[4]SENATO!E19</f>
        <v>316</v>
      </c>
      <c r="F46" s="3">
        <f>[4]SENATO!F19</f>
        <v>324</v>
      </c>
      <c r="G46" s="12">
        <f>[4]SENATO!G19</f>
        <v>640</v>
      </c>
      <c r="H46" s="17">
        <f>[4]SENATO!H19</f>
        <v>8</v>
      </c>
      <c r="I46" s="3">
        <f>[4]SENATO!I19</f>
        <v>0</v>
      </c>
      <c r="J46" s="12">
        <f>[4]SENATO!J19</f>
        <v>8</v>
      </c>
      <c r="K46" s="17">
        <f>[4]SENATO!K19</f>
        <v>181</v>
      </c>
      <c r="L46" s="3">
        <f>[4]SENATO!L19</f>
        <v>2</v>
      </c>
      <c r="M46" s="3">
        <f>[4]SENATO!M19</f>
        <v>0</v>
      </c>
      <c r="N46" s="3">
        <f>[4]SENATO!N19</f>
        <v>22</v>
      </c>
      <c r="O46" s="3">
        <f>[4]SENATO!O19</f>
        <v>136</v>
      </c>
      <c r="P46" s="28">
        <f>[4]SENATO!P19</f>
        <v>21</v>
      </c>
      <c r="Q46" s="23">
        <f>[4]SENATO!Q19</f>
        <v>8</v>
      </c>
      <c r="R46" s="3">
        <f>[4]SENATO!R19</f>
        <v>0</v>
      </c>
      <c r="S46" s="12">
        <f>[4]SENATO!S19</f>
        <v>8</v>
      </c>
      <c r="T46" s="17">
        <f>[4]SENATO!T19</f>
        <v>55</v>
      </c>
      <c r="U46" s="3">
        <f>[4]SENATO!U19</f>
        <v>1</v>
      </c>
      <c r="V46" s="28">
        <f>[4]SENATO!V19</f>
        <v>54</v>
      </c>
      <c r="W46" s="23">
        <f>[4]SENATO!W19</f>
        <v>6</v>
      </c>
      <c r="X46" s="3">
        <f>[4]SENATO!X19</f>
        <v>0</v>
      </c>
      <c r="Y46" s="12">
        <f>[4]SENATO!Y19</f>
        <v>6</v>
      </c>
      <c r="Z46" s="17">
        <f>[4]SENATO!Z19</f>
        <v>4</v>
      </c>
      <c r="AA46" s="17">
        <f>[4]SENATO!AA19</f>
        <v>0</v>
      </c>
      <c r="AB46" s="17">
        <f>[4]SENATO!AB19</f>
        <v>4</v>
      </c>
      <c r="AC46" s="17">
        <f>[4]SENATO!AC19</f>
        <v>2</v>
      </c>
      <c r="AD46" s="17">
        <f>[4]SENATO!AD19</f>
        <v>0</v>
      </c>
      <c r="AE46" s="17">
        <f>[4]SENATO!AE19</f>
        <v>2</v>
      </c>
      <c r="AF46" s="17">
        <f>[4]SENATO!AF19</f>
        <v>276</v>
      </c>
      <c r="AG46" s="17">
        <f>[4]SENATO!AG19</f>
        <v>9</v>
      </c>
      <c r="AH46" s="17">
        <f>[4]SENATO!AH19</f>
        <v>27</v>
      </c>
      <c r="AI46" s="17">
        <f>[4]SENATO!AI19</f>
        <v>32</v>
      </c>
      <c r="AJ46" s="17">
        <f>[4]SENATO!AJ19</f>
        <v>1</v>
      </c>
      <c r="AK46" s="17">
        <f>[4]SENATO!AK19</f>
        <v>207</v>
      </c>
      <c r="AL46" s="17">
        <f>[4]SENATO!AL19</f>
        <v>75</v>
      </c>
      <c r="AM46" s="17">
        <f>[4]SENATO!AM19</f>
        <v>2</v>
      </c>
      <c r="AN46" s="17">
        <f>[4]SENATO!AN19</f>
        <v>73</v>
      </c>
      <c r="AO46" s="17">
        <f>[4]SENATO!AO19</f>
        <v>1</v>
      </c>
      <c r="AP46" s="17">
        <f>[4]SENATO!AP19</f>
        <v>1</v>
      </c>
      <c r="AQ46" s="17">
        <f>[4]SENATO!AQ19</f>
        <v>0</v>
      </c>
      <c r="AR46" s="17">
        <f>[4]SENATO!AR19</f>
        <v>616</v>
      </c>
      <c r="AS46" s="17">
        <f>[4]SENATO!AS19</f>
        <v>0</v>
      </c>
      <c r="AT46" s="17">
        <f>[4]SENATO!AT19</f>
        <v>10</v>
      </c>
      <c r="AU46" s="17">
        <f>[4]SENATO!AU19</f>
        <v>14</v>
      </c>
      <c r="AV46" s="17">
        <f>[4]SENATO!AV19</f>
        <v>640</v>
      </c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</row>
    <row r="47" spans="1:1024" ht="28.35" customHeight="1" x14ac:dyDescent="0.25">
      <c r="A47" s="20">
        <f>[4]SENATO!A20</f>
        <v>37</v>
      </c>
      <c r="B47" s="17">
        <f>[4]SENATO!B20</f>
        <v>448</v>
      </c>
      <c r="C47" s="3">
        <f>[4]SENATO!C20</f>
        <v>447</v>
      </c>
      <c r="D47" s="28">
        <f>[4]SENATO!D20</f>
        <v>895</v>
      </c>
      <c r="E47" s="23">
        <f>[4]SENATO!E20</f>
        <v>357</v>
      </c>
      <c r="F47" s="3">
        <f>[4]SENATO!F20</f>
        <v>346</v>
      </c>
      <c r="G47" s="12">
        <f>[4]SENATO!G20</f>
        <v>703</v>
      </c>
      <c r="H47" s="17">
        <f>[4]SENATO!H20</f>
        <v>4</v>
      </c>
      <c r="I47" s="3">
        <f>[4]SENATO!I20</f>
        <v>0</v>
      </c>
      <c r="J47" s="12">
        <f>[4]SENATO!J20</f>
        <v>4</v>
      </c>
      <c r="K47" s="17">
        <f>[4]SENATO!K20</f>
        <v>265</v>
      </c>
      <c r="L47" s="3">
        <f>[4]SENATO!L20</f>
        <v>8</v>
      </c>
      <c r="M47" s="3">
        <f>[4]SENATO!M20</f>
        <v>6</v>
      </c>
      <c r="N47" s="3">
        <f>[4]SENATO!N20</f>
        <v>24</v>
      </c>
      <c r="O47" s="3">
        <f>[4]SENATO!O20</f>
        <v>196</v>
      </c>
      <c r="P47" s="28">
        <f>[4]SENATO!P20</f>
        <v>31</v>
      </c>
      <c r="Q47" s="23">
        <f>[4]SENATO!Q20</f>
        <v>20</v>
      </c>
      <c r="R47" s="3">
        <f>[4]SENATO!R20</f>
        <v>0</v>
      </c>
      <c r="S47" s="12">
        <f>[4]SENATO!S20</f>
        <v>20</v>
      </c>
      <c r="T47" s="17">
        <f>[4]SENATO!T20</f>
        <v>72</v>
      </c>
      <c r="U47" s="3">
        <f>[4]SENATO!U20</f>
        <v>2</v>
      </c>
      <c r="V47" s="28">
        <f>[4]SENATO!V20</f>
        <v>70</v>
      </c>
      <c r="W47" s="23">
        <f>[4]SENATO!W20</f>
        <v>17</v>
      </c>
      <c r="X47" s="3">
        <f>[4]SENATO!X20</f>
        <v>0</v>
      </c>
      <c r="Y47" s="12">
        <f>[4]SENATO!Y20</f>
        <v>17</v>
      </c>
      <c r="Z47" s="17">
        <f>[4]SENATO!Z20</f>
        <v>7</v>
      </c>
      <c r="AA47" s="17">
        <f>[4]SENATO!AA20</f>
        <v>0</v>
      </c>
      <c r="AB47" s="17">
        <f>[4]SENATO!AB20</f>
        <v>7</v>
      </c>
      <c r="AC47" s="17">
        <f>[4]SENATO!AC20</f>
        <v>6</v>
      </c>
      <c r="AD47" s="17">
        <f>[4]SENATO!AD20</f>
        <v>0</v>
      </c>
      <c r="AE47" s="17">
        <f>[4]SENATO!AE20</f>
        <v>6</v>
      </c>
      <c r="AF47" s="17">
        <f>[4]SENATO!AF20</f>
        <v>209</v>
      </c>
      <c r="AG47" s="17">
        <f>[4]SENATO!AG20</f>
        <v>5</v>
      </c>
      <c r="AH47" s="17">
        <f>[4]SENATO!AH20</f>
        <v>14</v>
      </c>
      <c r="AI47" s="17">
        <f>[4]SENATO!AI20</f>
        <v>41</v>
      </c>
      <c r="AJ47" s="17">
        <f>[4]SENATO!AJ20</f>
        <v>0</v>
      </c>
      <c r="AK47" s="17">
        <f>[4]SENATO!AK20</f>
        <v>149</v>
      </c>
      <c r="AL47" s="17">
        <f>[4]SENATO!AL20</f>
        <v>81</v>
      </c>
      <c r="AM47" s="17">
        <f>[4]SENATO!AM20</f>
        <v>8</v>
      </c>
      <c r="AN47" s="17">
        <f>[4]SENATO!AN20</f>
        <v>73</v>
      </c>
      <c r="AO47" s="17">
        <f>[4]SENATO!AO20</f>
        <v>0</v>
      </c>
      <c r="AP47" s="17">
        <f>[4]SENATO!AP20</f>
        <v>0</v>
      </c>
      <c r="AQ47" s="17">
        <f>[4]SENATO!AQ20</f>
        <v>0</v>
      </c>
      <c r="AR47" s="17">
        <f>[4]SENATO!AR20</f>
        <v>681</v>
      </c>
      <c r="AS47" s="17">
        <f>[4]SENATO!AS20</f>
        <v>0</v>
      </c>
      <c r="AT47" s="17">
        <f>[4]SENATO!AT20</f>
        <v>13</v>
      </c>
      <c r="AU47" s="17">
        <f>[4]SENATO!AU20</f>
        <v>9</v>
      </c>
      <c r="AV47" s="17">
        <f>[4]SENATO!AV20</f>
        <v>703</v>
      </c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</row>
    <row r="48" spans="1:1024" ht="28.35" customHeight="1" x14ac:dyDescent="0.25">
      <c r="A48" s="20">
        <f>[4]SENATO!A21</f>
        <v>38</v>
      </c>
      <c r="B48" s="17">
        <f>[4]SENATO!B21</f>
        <v>317</v>
      </c>
      <c r="C48" s="3">
        <f>[4]SENATO!C21</f>
        <v>358</v>
      </c>
      <c r="D48" s="28">
        <f>[4]SENATO!D21</f>
        <v>675</v>
      </c>
      <c r="E48" s="23">
        <f>[4]SENATO!E21</f>
        <v>246</v>
      </c>
      <c r="F48" s="3">
        <f>[4]SENATO!F21</f>
        <v>270</v>
      </c>
      <c r="G48" s="12">
        <f>[4]SENATO!G21</f>
        <v>516</v>
      </c>
      <c r="H48" s="17">
        <f>[4]SENATO!H21</f>
        <v>3</v>
      </c>
      <c r="I48" s="3">
        <f>[4]SENATO!I21</f>
        <v>0</v>
      </c>
      <c r="J48" s="12">
        <f>[4]SENATO!J21</f>
        <v>3</v>
      </c>
      <c r="K48" s="17">
        <f>[4]SENATO!K21</f>
        <v>152</v>
      </c>
      <c r="L48" s="3">
        <f>[4]SENATO!L21</f>
        <v>12</v>
      </c>
      <c r="M48" s="3">
        <f>[4]SENATO!M21</f>
        <v>4</v>
      </c>
      <c r="N48" s="3">
        <f>[4]SENATO!N21</f>
        <v>24</v>
      </c>
      <c r="O48" s="3">
        <f>[4]SENATO!O21</f>
        <v>91</v>
      </c>
      <c r="P48" s="28">
        <f>[4]SENATO!P21</f>
        <v>21</v>
      </c>
      <c r="Q48" s="23">
        <f>[4]SENATO!Q21</f>
        <v>13</v>
      </c>
      <c r="R48" s="3">
        <f>[4]SENATO!R21</f>
        <v>0</v>
      </c>
      <c r="S48" s="12">
        <f>[4]SENATO!S21</f>
        <v>13</v>
      </c>
      <c r="T48" s="17">
        <f>[4]SENATO!T21</f>
        <v>62</v>
      </c>
      <c r="U48" s="3">
        <f>[4]SENATO!U21</f>
        <v>4</v>
      </c>
      <c r="V48" s="28">
        <f>[4]SENATO!V21</f>
        <v>58</v>
      </c>
      <c r="W48" s="23">
        <f>[4]SENATO!W21</f>
        <v>8</v>
      </c>
      <c r="X48" s="3">
        <f>[4]SENATO!X21</f>
        <v>1</v>
      </c>
      <c r="Y48" s="12">
        <f>[4]SENATO!Y21</f>
        <v>7</v>
      </c>
      <c r="Z48" s="17">
        <f>[4]SENATO!Z21</f>
        <v>7</v>
      </c>
      <c r="AA48" s="17">
        <f>[4]SENATO!AA21</f>
        <v>1</v>
      </c>
      <c r="AB48" s="17">
        <f>[4]SENATO!AB21</f>
        <v>6</v>
      </c>
      <c r="AC48" s="17">
        <f>[4]SENATO!AC21</f>
        <v>3</v>
      </c>
      <c r="AD48" s="17">
        <f>[4]SENATO!AD21</f>
        <v>0</v>
      </c>
      <c r="AE48" s="17">
        <f>[4]SENATO!AE21</f>
        <v>3</v>
      </c>
      <c r="AF48" s="17">
        <f>[4]SENATO!AF21</f>
        <v>180</v>
      </c>
      <c r="AG48" s="17">
        <f>[4]SENATO!AG21</f>
        <v>7</v>
      </c>
      <c r="AH48" s="17">
        <f>[4]SENATO!AH21</f>
        <v>17</v>
      </c>
      <c r="AI48" s="17">
        <f>[4]SENATO!AI21</f>
        <v>23</v>
      </c>
      <c r="AJ48" s="17">
        <f>[4]SENATO!AJ21</f>
        <v>1</v>
      </c>
      <c r="AK48" s="17">
        <f>[4]SENATO!AK21</f>
        <v>132</v>
      </c>
      <c r="AL48" s="17">
        <f>[4]SENATO!AL21</f>
        <v>70</v>
      </c>
      <c r="AM48" s="17">
        <f>[4]SENATO!AM21</f>
        <v>4</v>
      </c>
      <c r="AN48" s="17">
        <f>[4]SENATO!AN21</f>
        <v>66</v>
      </c>
      <c r="AO48" s="17">
        <f>[4]SENATO!AO21</f>
        <v>0</v>
      </c>
      <c r="AP48" s="17">
        <f>[4]SENATO!AP21</f>
        <v>0</v>
      </c>
      <c r="AQ48" s="17">
        <f>[4]SENATO!AQ21</f>
        <v>0</v>
      </c>
      <c r="AR48" s="17">
        <f>[4]SENATO!AR21</f>
        <v>498</v>
      </c>
      <c r="AS48" s="17">
        <f>[4]SENATO!AS21</f>
        <v>0</v>
      </c>
      <c r="AT48" s="17">
        <f>[4]SENATO!AT21</f>
        <v>6</v>
      </c>
      <c r="AU48" s="17">
        <f>[4]SENATO!AU21</f>
        <v>12</v>
      </c>
      <c r="AV48" s="17">
        <f>[4]SENATO!AV21</f>
        <v>516</v>
      </c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</row>
    <row r="49" spans="1:1024" ht="28.35" customHeight="1" x14ac:dyDescent="0.25">
      <c r="A49" s="20">
        <f>[4]SENATO!A22</f>
        <v>39</v>
      </c>
      <c r="B49" s="17">
        <f>[4]SENATO!B22</f>
        <v>342</v>
      </c>
      <c r="C49" s="3">
        <f>[4]SENATO!C22</f>
        <v>359</v>
      </c>
      <c r="D49" s="28">
        <f>[4]SENATO!D22</f>
        <v>701</v>
      </c>
      <c r="E49" s="23">
        <f>[4]SENATO!E22</f>
        <v>257</v>
      </c>
      <c r="F49" s="3">
        <f>[4]SENATO!F22</f>
        <v>270</v>
      </c>
      <c r="G49" s="12">
        <f>[4]SENATO!G22</f>
        <v>527</v>
      </c>
      <c r="H49" s="17">
        <f>[4]SENATO!H22</f>
        <v>9</v>
      </c>
      <c r="I49" s="3">
        <f>[4]SENATO!I22</f>
        <v>1</v>
      </c>
      <c r="J49" s="12">
        <f>[4]SENATO!J22</f>
        <v>8</v>
      </c>
      <c r="K49" s="17">
        <f>[4]SENATO!K22</f>
        <v>136</v>
      </c>
      <c r="L49" s="3">
        <f>[4]SENATO!L22</f>
        <v>5</v>
      </c>
      <c r="M49" s="3">
        <f>[4]SENATO!M22</f>
        <v>3</v>
      </c>
      <c r="N49" s="3">
        <f>[4]SENATO!N22</f>
        <v>17</v>
      </c>
      <c r="O49" s="3">
        <f>[4]SENATO!O22</f>
        <v>96</v>
      </c>
      <c r="P49" s="28">
        <f>[4]SENATO!P22</f>
        <v>15</v>
      </c>
      <c r="Q49" s="23">
        <f>[4]SENATO!Q22</f>
        <v>7</v>
      </c>
      <c r="R49" s="3">
        <f>[4]SENATO!R22</f>
        <v>0</v>
      </c>
      <c r="S49" s="12">
        <f>[4]SENATO!S22</f>
        <v>7</v>
      </c>
      <c r="T49" s="17">
        <f>[4]SENATO!T22</f>
        <v>83</v>
      </c>
      <c r="U49" s="3">
        <f>[4]SENATO!U22</f>
        <v>5</v>
      </c>
      <c r="V49" s="28">
        <f>[4]SENATO!V22</f>
        <v>78</v>
      </c>
      <c r="W49" s="23">
        <f>[4]SENATO!W22</f>
        <v>7</v>
      </c>
      <c r="X49" s="3">
        <f>[4]SENATO!X22</f>
        <v>1</v>
      </c>
      <c r="Y49" s="12">
        <f>[4]SENATO!Y22</f>
        <v>6</v>
      </c>
      <c r="Z49" s="17">
        <f>[4]SENATO!Z22</f>
        <v>2</v>
      </c>
      <c r="AA49" s="17">
        <f>[4]SENATO!AA22</f>
        <v>1</v>
      </c>
      <c r="AB49" s="17">
        <f>[4]SENATO!AB22</f>
        <v>1</v>
      </c>
      <c r="AC49" s="17">
        <f>[4]SENATO!AC22</f>
        <v>0</v>
      </c>
      <c r="AD49" s="17">
        <f>[4]SENATO!AD22</f>
        <v>0</v>
      </c>
      <c r="AE49" s="17">
        <f>[4]SENATO!AE22</f>
        <v>0</v>
      </c>
      <c r="AF49" s="17">
        <f>[4]SENATO!AF22</f>
        <v>194</v>
      </c>
      <c r="AG49" s="17">
        <f>[4]SENATO!AG22</f>
        <v>8</v>
      </c>
      <c r="AH49" s="17">
        <f>[4]SENATO!AH22</f>
        <v>17</v>
      </c>
      <c r="AI49" s="17">
        <f>[4]SENATO!AI22</f>
        <v>20</v>
      </c>
      <c r="AJ49" s="17">
        <f>[4]SENATO!AJ22</f>
        <v>3</v>
      </c>
      <c r="AK49" s="17">
        <f>[4]SENATO!AK22</f>
        <v>146</v>
      </c>
      <c r="AL49" s="17">
        <f>[4]SENATO!AL22</f>
        <v>60</v>
      </c>
      <c r="AM49" s="17">
        <f>[4]SENATO!AM22</f>
        <v>6</v>
      </c>
      <c r="AN49" s="17">
        <f>[4]SENATO!AN22</f>
        <v>54</v>
      </c>
      <c r="AO49" s="17">
        <f>[4]SENATO!AO22</f>
        <v>1</v>
      </c>
      <c r="AP49" s="17">
        <f>[4]SENATO!AP22</f>
        <v>0</v>
      </c>
      <c r="AQ49" s="17">
        <f>[4]SENATO!AQ22</f>
        <v>1</v>
      </c>
      <c r="AR49" s="17">
        <f>[4]SENATO!AR22</f>
        <v>499</v>
      </c>
      <c r="AS49" s="17">
        <f>[4]SENATO!AS22</f>
        <v>0</v>
      </c>
      <c r="AT49" s="17">
        <f>[4]SENATO!AT22</f>
        <v>14</v>
      </c>
      <c r="AU49" s="17">
        <f>[4]SENATO!AU22</f>
        <v>14</v>
      </c>
      <c r="AV49" s="17">
        <f>[4]SENATO!AV22</f>
        <v>527</v>
      </c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</row>
    <row r="50" spans="1:1024" ht="28.35" customHeight="1" x14ac:dyDescent="0.25">
      <c r="A50" s="20">
        <f>[4]SENATO!A23</f>
        <v>40</v>
      </c>
      <c r="B50" s="17">
        <f>[4]SENATO!B23</f>
        <v>403</v>
      </c>
      <c r="C50" s="3">
        <f>[4]SENATO!C23</f>
        <v>456</v>
      </c>
      <c r="D50" s="28">
        <f>[4]SENATO!D23</f>
        <v>859</v>
      </c>
      <c r="E50" s="23">
        <f>[4]SENATO!E23</f>
        <v>327</v>
      </c>
      <c r="F50" s="3">
        <f>[4]SENATO!F23</f>
        <v>335</v>
      </c>
      <c r="G50" s="12">
        <f>[4]SENATO!G23</f>
        <v>662</v>
      </c>
      <c r="H50" s="17">
        <f>[4]SENATO!H23</f>
        <v>6</v>
      </c>
      <c r="I50" s="3">
        <f>[4]SENATO!I23</f>
        <v>0</v>
      </c>
      <c r="J50" s="12">
        <f>[4]SENATO!J23</f>
        <v>6</v>
      </c>
      <c r="K50" s="17">
        <f>[4]SENATO!K23</f>
        <v>187</v>
      </c>
      <c r="L50" s="3">
        <f>[4]SENATO!L23</f>
        <v>4</v>
      </c>
      <c r="M50" s="3">
        <f>[4]SENATO!M23</f>
        <v>2</v>
      </c>
      <c r="N50" s="3">
        <f>[4]SENATO!N23</f>
        <v>21</v>
      </c>
      <c r="O50" s="3">
        <f>[4]SENATO!O23</f>
        <v>120</v>
      </c>
      <c r="P50" s="28">
        <f>[4]SENATO!P23</f>
        <v>40</v>
      </c>
      <c r="Q50" s="23">
        <f>[4]SENATO!Q23</f>
        <v>17</v>
      </c>
      <c r="R50" s="3">
        <f>[4]SENATO!R23</f>
        <v>0</v>
      </c>
      <c r="S50" s="12">
        <f>[4]SENATO!S23</f>
        <v>17</v>
      </c>
      <c r="T50" s="17">
        <f>[4]SENATO!T23</f>
        <v>78</v>
      </c>
      <c r="U50" s="3">
        <f>[4]SENATO!U23</f>
        <v>5</v>
      </c>
      <c r="V50" s="28">
        <f>[4]SENATO!V23</f>
        <v>73</v>
      </c>
      <c r="W50" s="23">
        <f>[4]SENATO!W23</f>
        <v>6</v>
      </c>
      <c r="X50" s="3">
        <f>[4]SENATO!X23</f>
        <v>0</v>
      </c>
      <c r="Y50" s="12">
        <f>[4]SENATO!Y23</f>
        <v>6</v>
      </c>
      <c r="Z50" s="17">
        <f>[4]SENATO!Z23</f>
        <v>3</v>
      </c>
      <c r="AA50" s="17">
        <f>[4]SENATO!AA23</f>
        <v>1</v>
      </c>
      <c r="AB50" s="17">
        <f>[4]SENATO!AB23</f>
        <v>2</v>
      </c>
      <c r="AC50" s="17">
        <f>[4]SENATO!AC23</f>
        <v>2</v>
      </c>
      <c r="AD50" s="17">
        <f>[4]SENATO!AD23</f>
        <v>0</v>
      </c>
      <c r="AE50" s="17">
        <f>[4]SENATO!AE23</f>
        <v>2</v>
      </c>
      <c r="AF50" s="17">
        <f>[4]SENATO!AF23</f>
        <v>273</v>
      </c>
      <c r="AG50" s="17">
        <f>[4]SENATO!AG23</f>
        <v>5</v>
      </c>
      <c r="AH50" s="17">
        <f>[4]SENATO!AH23</f>
        <v>22</v>
      </c>
      <c r="AI50" s="17">
        <f>[4]SENATO!AI23</f>
        <v>30</v>
      </c>
      <c r="AJ50" s="17">
        <f>[4]SENATO!AJ23</f>
        <v>1</v>
      </c>
      <c r="AK50" s="17">
        <f>[4]SENATO!AK23</f>
        <v>215</v>
      </c>
      <c r="AL50" s="17">
        <f>[4]SENATO!AL23</f>
        <v>53</v>
      </c>
      <c r="AM50" s="17">
        <f>[4]SENATO!AM23</f>
        <v>4</v>
      </c>
      <c r="AN50" s="17">
        <f>[4]SENATO!AN23</f>
        <v>49</v>
      </c>
      <c r="AO50" s="17">
        <f>[4]SENATO!AO23</f>
        <v>1</v>
      </c>
      <c r="AP50" s="17">
        <f>[4]SENATO!AP23</f>
        <v>0</v>
      </c>
      <c r="AQ50" s="17">
        <f>[4]SENATO!AQ23</f>
        <v>1</v>
      </c>
      <c r="AR50" s="17">
        <f>[4]SENATO!AR23</f>
        <v>626</v>
      </c>
      <c r="AS50" s="17">
        <f>[4]SENATO!AS23</f>
        <v>0</v>
      </c>
      <c r="AT50" s="17">
        <f>[4]SENATO!AT23</f>
        <v>12</v>
      </c>
      <c r="AU50" s="17">
        <f>[4]SENATO!AU23</f>
        <v>24</v>
      </c>
      <c r="AV50" s="17">
        <f>[4]SENATO!AV23</f>
        <v>662</v>
      </c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</row>
    <row r="51" spans="1:1024" ht="28.35" customHeight="1" thickBot="1" x14ac:dyDescent="0.3">
      <c r="A51" s="21" t="s">
        <v>0</v>
      </c>
      <c r="B51" s="18">
        <f t="shared" ref="B51:Z51" si="0">SUM(B11:B50)</f>
        <v>14440</v>
      </c>
      <c r="C51" s="4">
        <f t="shared" si="0"/>
        <v>15669</v>
      </c>
      <c r="D51" s="29">
        <f t="shared" si="0"/>
        <v>30109</v>
      </c>
      <c r="E51" s="24">
        <f t="shared" si="0"/>
        <v>10322</v>
      </c>
      <c r="F51" s="4">
        <f t="shared" si="0"/>
        <v>10492</v>
      </c>
      <c r="G51" s="13">
        <f t="shared" si="0"/>
        <v>20814</v>
      </c>
      <c r="H51" s="18">
        <f t="shared" si="0"/>
        <v>266</v>
      </c>
      <c r="I51" s="4">
        <f t="shared" si="0"/>
        <v>7</v>
      </c>
      <c r="J51" s="13">
        <f t="shared" si="0"/>
        <v>259</v>
      </c>
      <c r="K51" s="18">
        <f t="shared" si="0"/>
        <v>6309</v>
      </c>
      <c r="L51" s="4">
        <f t="shared" si="0"/>
        <v>181</v>
      </c>
      <c r="M51" s="4">
        <f t="shared" si="0"/>
        <v>95</v>
      </c>
      <c r="N51" s="4">
        <f t="shared" si="0"/>
        <v>864</v>
      </c>
      <c r="O51" s="4">
        <f t="shared" si="0"/>
        <v>4044</v>
      </c>
      <c r="P51" s="29">
        <f t="shared" si="0"/>
        <v>1125</v>
      </c>
      <c r="Q51" s="24">
        <f t="shared" si="0"/>
        <v>549</v>
      </c>
      <c r="R51" s="4">
        <f t="shared" si="0"/>
        <v>12</v>
      </c>
      <c r="S51" s="13">
        <f t="shared" si="0"/>
        <v>537</v>
      </c>
      <c r="T51" s="18">
        <f t="shared" si="0"/>
        <v>2687</v>
      </c>
      <c r="U51" s="4">
        <f t="shared" si="0"/>
        <v>119</v>
      </c>
      <c r="V51" s="29">
        <f t="shared" si="0"/>
        <v>2568</v>
      </c>
      <c r="W51" s="24">
        <f t="shared" si="0"/>
        <v>346</v>
      </c>
      <c r="X51" s="4">
        <f t="shared" si="0"/>
        <v>18</v>
      </c>
      <c r="Y51" s="13">
        <f t="shared" si="0"/>
        <v>328</v>
      </c>
      <c r="Z51" s="33">
        <f t="shared" si="0"/>
        <v>245</v>
      </c>
      <c r="AA51" s="33">
        <f t="shared" ref="AA51:AV51" si="1">SUM(AA11:AA50)</f>
        <v>10</v>
      </c>
      <c r="AB51" s="33">
        <f t="shared" si="1"/>
        <v>235</v>
      </c>
      <c r="AC51" s="33">
        <f t="shared" si="1"/>
        <v>120</v>
      </c>
      <c r="AD51" s="33">
        <f t="shared" si="1"/>
        <v>9</v>
      </c>
      <c r="AE51" s="33">
        <f t="shared" si="1"/>
        <v>111</v>
      </c>
      <c r="AF51" s="33">
        <f t="shared" si="1"/>
        <v>7612</v>
      </c>
      <c r="AG51" s="33">
        <f t="shared" si="1"/>
        <v>342</v>
      </c>
      <c r="AH51" s="33">
        <f t="shared" si="1"/>
        <v>637</v>
      </c>
      <c r="AI51" s="33">
        <f t="shared" si="1"/>
        <v>982</v>
      </c>
      <c r="AJ51" s="33">
        <f t="shared" si="1"/>
        <v>84</v>
      </c>
      <c r="AK51" s="33">
        <f t="shared" si="1"/>
        <v>5567</v>
      </c>
      <c r="AL51" s="33">
        <f t="shared" si="1"/>
        <v>1821</v>
      </c>
      <c r="AM51" s="33">
        <f t="shared" si="1"/>
        <v>112</v>
      </c>
      <c r="AN51" s="33">
        <f t="shared" si="1"/>
        <v>1709</v>
      </c>
      <c r="AO51" s="33">
        <f t="shared" si="1"/>
        <v>72</v>
      </c>
      <c r="AP51" s="33">
        <f t="shared" si="1"/>
        <v>12</v>
      </c>
      <c r="AQ51" s="33">
        <f t="shared" si="1"/>
        <v>60</v>
      </c>
      <c r="AR51" s="33">
        <f t="shared" si="1"/>
        <v>20027</v>
      </c>
      <c r="AS51" s="33">
        <f t="shared" si="1"/>
        <v>0</v>
      </c>
      <c r="AT51" s="33">
        <f t="shared" si="1"/>
        <v>333</v>
      </c>
      <c r="AU51" s="33">
        <f t="shared" si="1"/>
        <v>454</v>
      </c>
      <c r="AV51" s="33">
        <f t="shared" si="1"/>
        <v>20814</v>
      </c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</row>
    <row r="52" spans="1:1024" ht="13.8" thickTop="1" x14ac:dyDescent="0.25"/>
    <row r="54" spans="1:1024" x14ac:dyDescent="0.25">
      <c r="I54" s="86" t="s">
        <v>1</v>
      </c>
      <c r="J54" s="86"/>
      <c r="K54" s="86"/>
      <c r="L54" s="86"/>
      <c r="Q54" s="86" t="s">
        <v>2</v>
      </c>
      <c r="R54" s="86"/>
      <c r="S54" s="86"/>
      <c r="T54" s="86"/>
    </row>
    <row r="55" spans="1:1024" x14ac:dyDescent="0.25">
      <c r="I55" s="37"/>
      <c r="J55" s="37"/>
      <c r="K55" s="37"/>
      <c r="L55" s="37"/>
      <c r="Q55" s="37"/>
      <c r="R55" s="37"/>
      <c r="S55" s="37"/>
      <c r="T55" s="37"/>
    </row>
    <row r="60" spans="1:1024" ht="13.8" thickBot="1" x14ac:dyDescent="0.3"/>
    <row r="61" spans="1:1024" ht="28.35" customHeight="1" thickBot="1" x14ac:dyDescent="0.3">
      <c r="H61" s="83" t="str">
        <f>H7</f>
        <v>PAOLA RAPONI</v>
      </c>
      <c r="I61" s="84"/>
      <c r="J61" s="85"/>
      <c r="K61" s="83" t="str">
        <f>K7</f>
        <v>ANTONIO DE POLI</v>
      </c>
      <c r="L61" s="84"/>
      <c r="M61" s="84"/>
      <c r="N61" s="84"/>
      <c r="O61" s="84"/>
      <c r="P61" s="85"/>
      <c r="Q61" s="83" t="str">
        <f>Q7</f>
        <v>EMANUELA MERLI</v>
      </c>
      <c r="R61" s="84"/>
      <c r="S61" s="85"/>
      <c r="T61" s="83" t="str">
        <f>T7</f>
        <v>SAMUELA MELINI</v>
      </c>
      <c r="U61" s="84"/>
      <c r="V61" s="85"/>
      <c r="W61" s="83" t="str">
        <f>W7</f>
        <v>MARCO BINI</v>
      </c>
      <c r="X61" s="84"/>
      <c r="Y61" s="85"/>
      <c r="Z61" s="83" t="str">
        <f>Z7</f>
        <v>STEFANIA SETTIMI</v>
      </c>
      <c r="AA61" s="84"/>
      <c r="AB61" s="85"/>
      <c r="AC61" s="83" t="str">
        <f>AC7</f>
        <v>MARCO PALANGHI</v>
      </c>
      <c r="AD61" s="84"/>
      <c r="AE61" s="85"/>
      <c r="AF61" s="83" t="str">
        <f>AF7</f>
        <v>MARCO BENTIVOGLI</v>
      </c>
      <c r="AG61" s="84"/>
      <c r="AH61" s="84"/>
      <c r="AI61" s="84"/>
      <c r="AJ61" s="84"/>
      <c r="AK61" s="85"/>
      <c r="AL61" s="83" t="str">
        <f>AL7</f>
        <v>ELENA FABBRI</v>
      </c>
      <c r="AM61" s="84"/>
      <c r="AN61" s="85"/>
      <c r="AO61" s="83" t="str">
        <f>AO7</f>
        <v>GABRIELE CINTI</v>
      </c>
      <c r="AP61" s="84"/>
      <c r="AQ61" s="85"/>
      <c r="AR61" s="35" t="str">
        <f>AR6</f>
        <v>TOTALE VOTI VALIDI</v>
      </c>
      <c r="AS61" s="35" t="str">
        <f t="shared" ref="AS61" si="2">AS6</f>
        <v>TOTALE VOTI CONT. E NON ASS.</v>
      </c>
      <c r="AT61" s="35" t="str">
        <f>AT9</f>
        <v xml:space="preserve">BIANCHE       </v>
      </c>
      <c r="AU61" s="35" t="str">
        <f>AU9</f>
        <v xml:space="preserve">NULLE      </v>
      </c>
    </row>
    <row r="62" spans="1:1024" ht="28.35" customHeight="1" thickBot="1" x14ac:dyDescent="0.3">
      <c r="H62" s="87">
        <f>H51/$AR$51</f>
        <v>1.3282069206571129E-2</v>
      </c>
      <c r="I62" s="88"/>
      <c r="J62" s="89"/>
      <c r="K62" s="87">
        <f>K51/$AR$51</f>
        <v>0.31502471663254605</v>
      </c>
      <c r="L62" s="88"/>
      <c r="M62" s="88"/>
      <c r="N62" s="88"/>
      <c r="O62" s="88"/>
      <c r="P62" s="89"/>
      <c r="Q62" s="87">
        <f>Q51/$AR$51</f>
        <v>2.741299246017876E-2</v>
      </c>
      <c r="R62" s="88"/>
      <c r="S62" s="89"/>
      <c r="T62" s="87">
        <f>T51/$AR$51</f>
        <v>0.13416887202276925</v>
      </c>
      <c r="U62" s="88"/>
      <c r="V62" s="89"/>
      <c r="W62" s="87">
        <f>W51/$AR$51</f>
        <v>1.7276676486742897E-2</v>
      </c>
      <c r="X62" s="88"/>
      <c r="Y62" s="89"/>
      <c r="Z62" s="87">
        <f>Z51/$AR$51</f>
        <v>1.223348479552604E-2</v>
      </c>
      <c r="AA62" s="88"/>
      <c r="AB62" s="89"/>
      <c r="AC62" s="87">
        <f>AC51/$AR$51</f>
        <v>5.9919109202576518E-3</v>
      </c>
      <c r="AD62" s="88"/>
      <c r="AE62" s="89"/>
      <c r="AF62" s="87">
        <f>AF51/$AR$51</f>
        <v>0.38008688270834373</v>
      </c>
      <c r="AG62" s="88"/>
      <c r="AH62" s="88"/>
      <c r="AI62" s="88"/>
      <c r="AJ62" s="88"/>
      <c r="AK62" s="89"/>
      <c r="AL62" s="87">
        <f>AL51/$AR$51</f>
        <v>9.092724821490987E-2</v>
      </c>
      <c r="AM62" s="88"/>
      <c r="AN62" s="89"/>
      <c r="AO62" s="87">
        <f>AO51/$AR$51</f>
        <v>3.5951465521545912E-3</v>
      </c>
      <c r="AP62" s="88"/>
      <c r="AQ62" s="89"/>
      <c r="AR62" s="34">
        <f>AR51/$AV$51</f>
        <v>0.96218891130969542</v>
      </c>
      <c r="AS62" s="34">
        <f t="shared" ref="AS62:AU62" si="3">AS51/$AV$51</f>
        <v>0</v>
      </c>
      <c r="AT62" s="34">
        <f t="shared" si="3"/>
        <v>1.5998846929950995E-2</v>
      </c>
      <c r="AU62" s="34">
        <f t="shared" si="3"/>
        <v>2.181224176035361E-2</v>
      </c>
    </row>
  </sheetData>
  <sheetProtection algorithmName="SHA-512" hashValue="DRsIYEfIhzf4XSegZhjy7A3SL85Mt+LYH3KLxP1t7xNzr0+a/t6jdZb/QjlNsdpcyiKQQ43xp0FmQzchllc+7Q==" saltValue="klBZ1p4B5/9YOamiifpp9w==" spinCount="100000" sheet="1" objects="1" scenarios="1"/>
  <mergeCells count="88">
    <mergeCell ref="AL61:AN61"/>
    <mergeCell ref="AL62:AN62"/>
    <mergeCell ref="AO61:AQ61"/>
    <mergeCell ref="AO62:AQ62"/>
    <mergeCell ref="AF61:AK61"/>
    <mergeCell ref="AF62:AK62"/>
    <mergeCell ref="W61:Y61"/>
    <mergeCell ref="W62:Y62"/>
    <mergeCell ref="Z61:AB61"/>
    <mergeCell ref="Z62:AB62"/>
    <mergeCell ref="AC61:AE61"/>
    <mergeCell ref="AC62:AE62"/>
    <mergeCell ref="Q61:S61"/>
    <mergeCell ref="Q62:S62"/>
    <mergeCell ref="T61:V61"/>
    <mergeCell ref="T62:V62"/>
    <mergeCell ref="H61:J61"/>
    <mergeCell ref="H62:J62"/>
    <mergeCell ref="K61:P61"/>
    <mergeCell ref="K62:P62"/>
    <mergeCell ref="AR6:AR9"/>
    <mergeCell ref="AS6:AS9"/>
    <mergeCell ref="AT6:AU8"/>
    <mergeCell ref="AV6:AV9"/>
    <mergeCell ref="AW6:AW8"/>
    <mergeCell ref="AW9:AW10"/>
    <mergeCell ref="S9:S10"/>
    <mergeCell ref="T9:T10"/>
    <mergeCell ref="U9:U10"/>
    <mergeCell ref="V9:V10"/>
    <mergeCell ref="W9:W10"/>
    <mergeCell ref="W7:Y8"/>
    <mergeCell ref="Z7:AB8"/>
    <mergeCell ref="AC7:AE8"/>
    <mergeCell ref="AF7:AK8"/>
    <mergeCell ref="AL7:AN8"/>
    <mergeCell ref="G7:G10"/>
    <mergeCell ref="H7:J8"/>
    <mergeCell ref="K7:P8"/>
    <mergeCell ref="Q7:S8"/>
    <mergeCell ref="T7:V8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B7:B10"/>
    <mergeCell ref="C7:C10"/>
    <mergeCell ref="D7:D10"/>
    <mergeCell ref="E7:E10"/>
    <mergeCell ref="F7:F10"/>
    <mergeCell ref="H2:P2"/>
    <mergeCell ref="H4:P4"/>
    <mergeCell ref="B6:D6"/>
    <mergeCell ref="E6:G6"/>
    <mergeCell ref="H6:AQ6"/>
    <mergeCell ref="AM9:AM10"/>
    <mergeCell ref="AN9:AN10"/>
    <mergeCell ref="AO9:AO10"/>
    <mergeCell ref="AP9:AP10"/>
    <mergeCell ref="AQ9:AQ10"/>
    <mergeCell ref="AH9:AH10"/>
    <mergeCell ref="AI9:AI10"/>
    <mergeCell ref="AJ9:AJ10"/>
    <mergeCell ref="AK9:AK10"/>
    <mergeCell ref="AL9:AL10"/>
    <mergeCell ref="A6:A10"/>
    <mergeCell ref="AO7:AQ8"/>
    <mergeCell ref="I54:L55"/>
    <mergeCell ref="Q54:T55"/>
    <mergeCell ref="B3:F3"/>
    <mergeCell ref="B4:F4"/>
    <mergeCell ref="X9:X10"/>
    <mergeCell ref="Y9:Y10"/>
    <mergeCell ref="Z9:Z10"/>
    <mergeCell ref="AA9:AA10"/>
    <mergeCell ref="AB9:AB10"/>
    <mergeCell ref="AC9:AC10"/>
    <mergeCell ref="AD9:AD10"/>
    <mergeCell ref="AE9:AE10"/>
    <mergeCell ref="AF9:AF10"/>
    <mergeCell ref="AG9:AG10"/>
  </mergeCells>
  <pageMargins left="0.19685039370078741" right="0" top="0.35433070866141736" bottom="0.35433070866141736" header="0.51181102362204722" footer="0.51181102362204722"/>
  <pageSetup paperSize="8" scale="33" fitToWidth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1219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CAMERA</vt:lpstr>
      <vt:lpstr>SENATO</vt:lpstr>
      <vt:lpstr>CAMERA!Area_stampa</vt:lpstr>
      <vt:lpstr>SENATO!Area_stampa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FAMIGLINI Emilio</cp:lastModifiedBy>
  <cp:revision>358</cp:revision>
  <cp:lastPrinted>2022-09-26T07:21:13Z</cp:lastPrinted>
  <dcterms:modified xsi:type="dcterms:W3CDTF">2022-09-26T07:21:14Z</dcterms:modified>
  <dc:language>it-IT</dc:language>
</cp:coreProperties>
</file>